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9535cd6845c8d05/CSense/Website Working/"/>
    </mc:Choice>
  </mc:AlternateContent>
  <xr:revisionPtr revIDLastSave="39" documentId="13_ncr:1_{5438825D-173F-F741-BFF8-E27FE582026F}" xr6:coauthVersionLast="47" xr6:coauthVersionMax="47" xr10:uidLastSave="{3124D94F-88FE-E347-8504-51CE16D4F921}"/>
  <bookViews>
    <workbookView xWindow="0" yWindow="0" windowWidth="28800" windowHeight="18000" xr2:uid="{0D546333-5454-7749-94C0-3131BF69F351}"/>
  </bookViews>
  <sheets>
    <sheet name="I - MR Chart" sheetId="1" r:id="rId1"/>
  </sheets>
  <definedNames>
    <definedName name="Table1">'I - MR Chart'!$A:$E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1" l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Y3" i="1"/>
  <c r="M3" i="1"/>
  <c r="K11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F82" i="1"/>
  <c r="F90" i="1"/>
  <c r="F98" i="1"/>
  <c r="F106" i="1"/>
  <c r="F118" i="1"/>
  <c r="F122" i="1"/>
  <c r="F170" i="1"/>
  <c r="F230" i="1"/>
  <c r="F234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63" i="1"/>
  <c r="F64" i="1"/>
  <c r="F65" i="1"/>
  <c r="F71" i="1"/>
  <c r="F72" i="1"/>
  <c r="F73" i="1"/>
  <c r="F79" i="1"/>
  <c r="F80" i="1"/>
  <c r="F81" i="1"/>
  <c r="F87" i="1"/>
  <c r="F88" i="1"/>
  <c r="F89" i="1"/>
  <c r="F95" i="1"/>
  <c r="F96" i="1"/>
  <c r="F97" i="1"/>
  <c r="F103" i="1"/>
  <c r="F104" i="1"/>
  <c r="F105" i="1"/>
  <c r="F108" i="1"/>
  <c r="F111" i="1"/>
  <c r="F112" i="1"/>
  <c r="F113" i="1"/>
  <c r="F114" i="1"/>
  <c r="F119" i="1"/>
  <c r="F120" i="1"/>
  <c r="F121" i="1"/>
  <c r="F127" i="1"/>
  <c r="F128" i="1"/>
  <c r="F129" i="1"/>
  <c r="F130" i="1"/>
  <c r="F135" i="1"/>
  <c r="F136" i="1"/>
  <c r="F137" i="1"/>
  <c r="F143" i="1"/>
  <c r="F144" i="1"/>
  <c r="F145" i="1"/>
  <c r="F146" i="1"/>
  <c r="F151" i="1"/>
  <c r="F152" i="1"/>
  <c r="F153" i="1"/>
  <c r="F159" i="1"/>
  <c r="F160" i="1"/>
  <c r="F161" i="1"/>
  <c r="F162" i="1"/>
  <c r="F167" i="1"/>
  <c r="F168" i="1"/>
  <c r="F169" i="1"/>
  <c r="F175" i="1"/>
  <c r="F176" i="1"/>
  <c r="F177" i="1"/>
  <c r="F178" i="1"/>
  <c r="F179" i="1"/>
  <c r="F183" i="1"/>
  <c r="F184" i="1"/>
  <c r="F185" i="1"/>
  <c r="F191" i="1"/>
  <c r="F192" i="1"/>
  <c r="F193" i="1"/>
  <c r="F194" i="1"/>
  <c r="F199" i="1"/>
  <c r="F200" i="1"/>
  <c r="F201" i="1"/>
  <c r="F207" i="1"/>
  <c r="F208" i="1"/>
  <c r="F209" i="1"/>
  <c r="F210" i="1"/>
  <c r="F215" i="1"/>
  <c r="F216" i="1"/>
  <c r="F217" i="1"/>
  <c r="F223" i="1"/>
  <c r="F224" i="1"/>
  <c r="F225" i="1"/>
  <c r="F226" i="1"/>
  <c r="F231" i="1"/>
  <c r="F232" i="1"/>
  <c r="F233" i="1"/>
  <c r="F239" i="1"/>
  <c r="F240" i="1"/>
  <c r="F241" i="1"/>
  <c r="F242" i="1"/>
  <c r="F247" i="1"/>
  <c r="F248" i="1"/>
  <c r="F249" i="1"/>
  <c r="F5" i="1"/>
  <c r="F6" i="1"/>
  <c r="F7" i="1"/>
  <c r="B3" i="1"/>
  <c r="F66" i="1" l="1"/>
  <c r="F250" i="1"/>
  <c r="F218" i="1"/>
  <c r="F202" i="1"/>
  <c r="F186" i="1"/>
  <c r="F154" i="1"/>
  <c r="F138" i="1"/>
  <c r="F107" i="1"/>
  <c r="F78" i="1"/>
  <c r="F74" i="1"/>
  <c r="F251" i="1"/>
  <c r="F219" i="1"/>
  <c r="F211" i="1"/>
  <c r="F195" i="1"/>
  <c r="F171" i="1"/>
  <c r="F147" i="1"/>
  <c r="F139" i="1"/>
  <c r="F123" i="1"/>
  <c r="F75" i="1"/>
  <c r="F131" i="1"/>
  <c r="F204" i="1"/>
  <c r="F155" i="1"/>
  <c r="F83" i="1"/>
  <c r="F243" i="1"/>
  <c r="F203" i="1"/>
  <c r="F140" i="1"/>
  <c r="F115" i="1"/>
  <c r="F91" i="1"/>
  <c r="F67" i="1"/>
  <c r="F227" i="1"/>
  <c r="F236" i="1"/>
  <c r="F187" i="1"/>
  <c r="F163" i="1"/>
  <c r="F235" i="1"/>
  <c r="F76" i="1"/>
  <c r="F172" i="1"/>
  <c r="F99" i="1"/>
  <c r="F252" i="1"/>
  <c r="F244" i="1"/>
  <c r="F196" i="1"/>
  <c r="F188" i="1"/>
  <c r="F132" i="1"/>
  <c r="F124" i="1"/>
  <c r="F68" i="1"/>
  <c r="F180" i="1"/>
  <c r="F148" i="1"/>
  <c r="F116" i="1"/>
  <c r="F84" i="1"/>
  <c r="F220" i="1"/>
  <c r="F156" i="1"/>
  <c r="F92" i="1"/>
  <c r="F212" i="1"/>
  <c r="F228" i="1"/>
  <c r="F164" i="1"/>
  <c r="F100" i="1"/>
  <c r="F253" i="1"/>
  <c r="F237" i="1"/>
  <c r="F197" i="1"/>
  <c r="F189" i="1"/>
  <c r="F165" i="1"/>
  <c r="F125" i="1"/>
  <c r="F109" i="1"/>
  <c r="F238" i="1"/>
  <c r="F198" i="1"/>
  <c r="F158" i="1"/>
  <c r="F222" i="1"/>
  <c r="F174" i="1"/>
  <c r="F126" i="1"/>
  <c r="F86" i="1"/>
  <c r="F229" i="1"/>
  <c r="F213" i="1"/>
  <c r="F173" i="1"/>
  <c r="F149" i="1"/>
  <c r="F133" i="1"/>
  <c r="F101" i="1"/>
  <c r="F77" i="1"/>
  <c r="F190" i="1"/>
  <c r="F142" i="1"/>
  <c r="F102" i="1"/>
  <c r="F245" i="1"/>
  <c r="F221" i="1"/>
  <c r="F205" i="1"/>
  <c r="F181" i="1"/>
  <c r="F157" i="1"/>
  <c r="F141" i="1"/>
  <c r="F117" i="1"/>
  <c r="F93" i="1"/>
  <c r="F85" i="1"/>
  <c r="F69" i="1"/>
  <c r="F246" i="1"/>
  <c r="F206" i="1"/>
  <c r="F166" i="1"/>
  <c r="F134" i="1"/>
  <c r="F94" i="1"/>
  <c r="F214" i="1"/>
  <c r="F182" i="1"/>
  <c r="F150" i="1"/>
  <c r="F110" i="1"/>
  <c r="F70" i="1"/>
  <c r="K8" i="1"/>
  <c r="K5" i="1"/>
  <c r="C29" i="1" l="1"/>
  <c r="C37" i="1"/>
  <c r="C45" i="1"/>
  <c r="C53" i="1"/>
  <c r="C61" i="1"/>
  <c r="C35" i="1"/>
  <c r="C34" i="1"/>
  <c r="C42" i="1"/>
  <c r="C50" i="1"/>
  <c r="C58" i="1"/>
  <c r="C49" i="1"/>
  <c r="C36" i="1"/>
  <c r="C44" i="1"/>
  <c r="C52" i="1"/>
  <c r="C60" i="1"/>
  <c r="C43" i="1"/>
  <c r="C51" i="1"/>
  <c r="C59" i="1"/>
  <c r="C33" i="1"/>
  <c r="C41" i="1"/>
  <c r="C57" i="1"/>
  <c r="C32" i="1"/>
  <c r="C40" i="1"/>
  <c r="C48" i="1"/>
  <c r="C56" i="1"/>
  <c r="C30" i="1"/>
  <c r="C46" i="1"/>
  <c r="C62" i="1"/>
  <c r="C31" i="1"/>
  <c r="C47" i="1"/>
  <c r="C38" i="1"/>
  <c r="C54" i="1"/>
  <c r="C39" i="1"/>
  <c r="C55" i="1"/>
  <c r="C63" i="1"/>
  <c r="C64" i="1"/>
  <c r="C65" i="1"/>
  <c r="C66" i="1"/>
  <c r="C67" i="1"/>
  <c r="C68" i="1"/>
  <c r="K15" i="1"/>
  <c r="C9" i="1"/>
  <c r="C17" i="1"/>
  <c r="C25" i="1"/>
  <c r="C10" i="1"/>
  <c r="C18" i="1"/>
  <c r="C26" i="1"/>
  <c r="C11" i="1"/>
  <c r="C19" i="1"/>
  <c r="C27" i="1"/>
  <c r="C24" i="1"/>
  <c r="C12" i="1"/>
  <c r="C20" i="1"/>
  <c r="C28" i="1"/>
  <c r="C16" i="1"/>
  <c r="C5" i="1"/>
  <c r="C13" i="1"/>
  <c r="C21" i="1"/>
  <c r="C6" i="1"/>
  <c r="C14" i="1"/>
  <c r="C22" i="1"/>
  <c r="C4" i="1"/>
  <c r="C8" i="1"/>
  <c r="C7" i="1"/>
  <c r="C15" i="1"/>
  <c r="C23" i="1"/>
  <c r="G179" i="1"/>
  <c r="G187" i="1"/>
  <c r="G195" i="1"/>
  <c r="G110" i="1"/>
  <c r="G118" i="1"/>
  <c r="G126" i="1"/>
  <c r="G166" i="1"/>
  <c r="G174" i="1"/>
  <c r="G182" i="1"/>
  <c r="G190" i="1"/>
  <c r="G238" i="1"/>
  <c r="G246" i="1"/>
  <c r="G71" i="1"/>
  <c r="G79" i="1"/>
  <c r="G87" i="1"/>
  <c r="G95" i="1"/>
  <c r="G143" i="1"/>
  <c r="G151" i="1"/>
  <c r="G159" i="1"/>
  <c r="G199" i="1"/>
  <c r="G207" i="1"/>
  <c r="G215" i="1"/>
  <c r="G223" i="1"/>
  <c r="G96" i="1"/>
  <c r="G104" i="1"/>
  <c r="G112" i="1"/>
  <c r="G120" i="1"/>
  <c r="G160" i="1"/>
  <c r="G168" i="1"/>
  <c r="G176" i="1"/>
  <c r="G184" i="1"/>
  <c r="G192" i="1"/>
  <c r="G224" i="1"/>
  <c r="G232" i="1"/>
  <c r="G248" i="1"/>
  <c r="G178" i="1"/>
  <c r="G210" i="1"/>
  <c r="G242" i="1"/>
  <c r="G89" i="1"/>
  <c r="G249" i="1"/>
  <c r="G90" i="1"/>
  <c r="G122" i="1"/>
  <c r="G250" i="1"/>
  <c r="G129" i="1"/>
  <c r="G98" i="1"/>
  <c r="G130" i="1"/>
  <c r="G162" i="1"/>
  <c r="G73" i="1"/>
  <c r="G105" i="1"/>
  <c r="G137" i="1"/>
  <c r="G169" i="1"/>
  <c r="G201" i="1"/>
  <c r="G138" i="1"/>
  <c r="G145" i="1"/>
  <c r="G170" i="1"/>
  <c r="G234" i="1"/>
  <c r="G81" i="1"/>
  <c r="G209" i="1"/>
  <c r="G106" i="1"/>
  <c r="G181" i="1"/>
  <c r="G172" i="1"/>
  <c r="G108" i="1"/>
  <c r="G124" i="1"/>
  <c r="G164" i="1"/>
  <c r="G196" i="1"/>
  <c r="G93" i="1"/>
  <c r="G189" i="1"/>
  <c r="G229" i="1"/>
  <c r="G84" i="1"/>
  <c r="G253" i="1"/>
  <c r="G197" i="1"/>
  <c r="G228" i="1"/>
  <c r="G173" i="1"/>
  <c r="G188" i="1"/>
  <c r="G100" i="1"/>
  <c r="G140" i="1"/>
  <c r="G157" i="1"/>
  <c r="G149" i="1"/>
  <c r="G205" i="1"/>
  <c r="G244" i="1"/>
  <c r="G92" i="1"/>
  <c r="G132" i="1"/>
  <c r="G133" i="1"/>
  <c r="G245" i="1"/>
  <c r="G125" i="1"/>
  <c r="G237" i="1"/>
  <c r="K7" i="1" l="1"/>
  <c r="G33" i="1"/>
  <c r="G41" i="1"/>
  <c r="G49" i="1"/>
  <c r="G57" i="1"/>
  <c r="G39" i="1"/>
  <c r="G55" i="1"/>
  <c r="G38" i="1"/>
  <c r="G54" i="1"/>
  <c r="G62" i="1"/>
  <c r="G37" i="1"/>
  <c r="G53" i="1"/>
  <c r="G32" i="1"/>
  <c r="G40" i="1"/>
  <c r="G48" i="1"/>
  <c r="G56" i="1"/>
  <c r="G31" i="1"/>
  <c r="G47" i="1"/>
  <c r="G46" i="1"/>
  <c r="G45" i="1"/>
  <c r="G61" i="1"/>
  <c r="G36" i="1"/>
  <c r="G44" i="1"/>
  <c r="G52" i="1"/>
  <c r="G60" i="1"/>
  <c r="G30" i="1"/>
  <c r="G29" i="1"/>
  <c r="G59" i="1"/>
  <c r="G43" i="1"/>
  <c r="G34" i="1"/>
  <c r="G50" i="1"/>
  <c r="G51" i="1"/>
  <c r="G42" i="1"/>
  <c r="G35" i="1"/>
  <c r="G58" i="1"/>
  <c r="K6" i="1"/>
  <c r="G14" i="1"/>
  <c r="G20" i="1"/>
  <c r="G18" i="1"/>
  <c r="G66" i="1"/>
  <c r="G4" i="1"/>
  <c r="G65" i="1"/>
  <c r="G11" i="1"/>
  <c r="G64" i="1"/>
  <c r="G15" i="1"/>
  <c r="G25" i="1"/>
  <c r="G16" i="1"/>
  <c r="G12" i="1"/>
  <c r="G23" i="1"/>
  <c r="G24" i="1"/>
  <c r="G10" i="1"/>
  <c r="G13" i="1"/>
  <c r="G26" i="1"/>
  <c r="G5" i="1"/>
  <c r="G6" i="1"/>
  <c r="G97" i="1"/>
  <c r="G217" i="1"/>
  <c r="G240" i="1"/>
  <c r="G128" i="1"/>
  <c r="G135" i="1"/>
  <c r="G230" i="1"/>
  <c r="G102" i="1"/>
  <c r="G139" i="1"/>
  <c r="G94" i="1"/>
  <c r="G22" i="1"/>
  <c r="G148" i="1"/>
  <c r="G241" i="1"/>
  <c r="G146" i="1"/>
  <c r="G99" i="1"/>
  <c r="G191" i="1"/>
  <c r="G63" i="1"/>
  <c r="G158" i="1"/>
  <c r="G115" i="1"/>
  <c r="G7" i="1"/>
  <c r="G204" i="1"/>
  <c r="G180" i="1"/>
  <c r="G236" i="1"/>
  <c r="G202" i="1"/>
  <c r="G225" i="1"/>
  <c r="G185" i="1"/>
  <c r="G152" i="1"/>
  <c r="G247" i="1"/>
  <c r="G119" i="1"/>
  <c r="G150" i="1"/>
  <c r="G86" i="1"/>
  <c r="G9" i="1"/>
  <c r="G21" i="1"/>
  <c r="G19" i="1"/>
  <c r="G221" i="1"/>
  <c r="G85" i="1"/>
  <c r="G68" i="1"/>
  <c r="G76" i="1"/>
  <c r="G212" i="1"/>
  <c r="G77" i="1"/>
  <c r="G69" i="1"/>
  <c r="G74" i="1"/>
  <c r="G113" i="1"/>
  <c r="G226" i="1"/>
  <c r="G193" i="1"/>
  <c r="G186" i="1"/>
  <c r="G153" i="1"/>
  <c r="G114" i="1"/>
  <c r="G208" i="1"/>
  <c r="G144" i="1"/>
  <c r="G80" i="1"/>
  <c r="G239" i="1"/>
  <c r="G175" i="1"/>
  <c r="G111" i="1"/>
  <c r="G206" i="1"/>
  <c r="G142" i="1"/>
  <c r="G78" i="1"/>
  <c r="G211" i="1"/>
  <c r="G91" i="1"/>
  <c r="G127" i="1"/>
  <c r="G222" i="1"/>
  <c r="G251" i="1"/>
  <c r="G28" i="1"/>
  <c r="G156" i="1"/>
  <c r="G252" i="1"/>
  <c r="G116" i="1"/>
  <c r="G218" i="1"/>
  <c r="G216" i="1"/>
  <c r="G88" i="1"/>
  <c r="G183" i="1"/>
  <c r="G214" i="1"/>
  <c r="G243" i="1"/>
  <c r="G17" i="1"/>
  <c r="G8" i="1"/>
  <c r="G27" i="1"/>
  <c r="G213" i="1"/>
  <c r="G141" i="1"/>
  <c r="G220" i="1"/>
  <c r="G165" i="1"/>
  <c r="G109" i="1"/>
  <c r="G117" i="1"/>
  <c r="G101" i="1"/>
  <c r="G177" i="1"/>
  <c r="G233" i="1"/>
  <c r="G194" i="1"/>
  <c r="G161" i="1"/>
  <c r="G154" i="1"/>
  <c r="G121" i="1"/>
  <c r="G82" i="1"/>
  <c r="G200" i="1"/>
  <c r="G136" i="1"/>
  <c r="G72" i="1"/>
  <c r="G231" i="1"/>
  <c r="G167" i="1"/>
  <c r="G103" i="1"/>
  <c r="G198" i="1"/>
  <c r="G134" i="1"/>
  <c r="G70" i="1"/>
  <c r="G203" i="1"/>
  <c r="G83" i="1"/>
  <c r="G235" i="1"/>
  <c r="G163" i="1"/>
  <c r="G75" i="1"/>
  <c r="G227" i="1"/>
  <c r="G155" i="1"/>
  <c r="G219" i="1"/>
  <c r="G147" i="1"/>
  <c r="G131" i="1"/>
  <c r="G67" i="1"/>
  <c r="G123" i="1"/>
  <c r="G171" i="1"/>
  <c r="G107" i="1"/>
  <c r="K17" i="1"/>
  <c r="K16" i="1"/>
  <c r="I35" i="1" l="1"/>
  <c r="I43" i="1"/>
  <c r="I51" i="1"/>
  <c r="I59" i="1"/>
  <c r="I33" i="1"/>
  <c r="I41" i="1"/>
  <c r="I49" i="1"/>
  <c r="I57" i="1"/>
  <c r="I32" i="1"/>
  <c r="I56" i="1"/>
  <c r="I39" i="1"/>
  <c r="I55" i="1"/>
  <c r="I34" i="1"/>
  <c r="I42" i="1"/>
  <c r="I50" i="1"/>
  <c r="I58" i="1"/>
  <c r="I40" i="1"/>
  <c r="I48" i="1"/>
  <c r="I31" i="1"/>
  <c r="I47" i="1"/>
  <c r="I30" i="1"/>
  <c r="I38" i="1"/>
  <c r="I46" i="1"/>
  <c r="I54" i="1"/>
  <c r="I62" i="1"/>
  <c r="I29" i="1"/>
  <c r="I36" i="1"/>
  <c r="I52" i="1"/>
  <c r="I37" i="1"/>
  <c r="I53" i="1"/>
  <c r="I44" i="1"/>
  <c r="I60" i="1"/>
  <c r="I45" i="1"/>
  <c r="I61" i="1"/>
  <c r="D30" i="1"/>
  <c r="D38" i="1"/>
  <c r="D46" i="1"/>
  <c r="D54" i="1"/>
  <c r="D62" i="1"/>
  <c r="D36" i="1"/>
  <c r="D44" i="1"/>
  <c r="D52" i="1"/>
  <c r="D60" i="1"/>
  <c r="D43" i="1"/>
  <c r="D34" i="1"/>
  <c r="D42" i="1"/>
  <c r="D29" i="1"/>
  <c r="D37" i="1"/>
  <c r="D45" i="1"/>
  <c r="D53" i="1"/>
  <c r="D61" i="1"/>
  <c r="D35" i="1"/>
  <c r="D51" i="1"/>
  <c r="D59" i="1"/>
  <c r="D50" i="1"/>
  <c r="D58" i="1"/>
  <c r="D33" i="1"/>
  <c r="D41" i="1"/>
  <c r="D49" i="1"/>
  <c r="D57" i="1"/>
  <c r="D40" i="1"/>
  <c r="D56" i="1"/>
  <c r="D31" i="1"/>
  <c r="D47" i="1"/>
  <c r="D55" i="1"/>
  <c r="D32" i="1"/>
  <c r="D48" i="1"/>
  <c r="D39" i="1"/>
  <c r="H34" i="1"/>
  <c r="H42" i="1"/>
  <c r="H50" i="1"/>
  <c r="H58" i="1"/>
  <c r="H32" i="1"/>
  <c r="H39" i="1"/>
  <c r="H47" i="1"/>
  <c r="H30" i="1"/>
  <c r="H46" i="1"/>
  <c r="H33" i="1"/>
  <c r="H41" i="1"/>
  <c r="H49" i="1"/>
  <c r="H57" i="1"/>
  <c r="H40" i="1"/>
  <c r="H48" i="1"/>
  <c r="H56" i="1"/>
  <c r="H31" i="1"/>
  <c r="H55" i="1"/>
  <c r="H38" i="1"/>
  <c r="H54" i="1"/>
  <c r="H62" i="1"/>
  <c r="H37" i="1"/>
  <c r="H45" i="1"/>
  <c r="H53" i="1"/>
  <c r="H61" i="1"/>
  <c r="H29" i="1"/>
  <c r="H36" i="1"/>
  <c r="H52" i="1"/>
  <c r="H43" i="1"/>
  <c r="H59" i="1"/>
  <c r="H44" i="1"/>
  <c r="H60" i="1"/>
  <c r="H35" i="1"/>
  <c r="H51" i="1"/>
  <c r="E31" i="1"/>
  <c r="E39" i="1"/>
  <c r="E47" i="1"/>
  <c r="E55" i="1"/>
  <c r="E53" i="1"/>
  <c r="E36" i="1"/>
  <c r="E52" i="1"/>
  <c r="E60" i="1"/>
  <c r="E35" i="1"/>
  <c r="E51" i="1"/>
  <c r="E30" i="1"/>
  <c r="E38" i="1"/>
  <c r="E46" i="1"/>
  <c r="E54" i="1"/>
  <c r="E62" i="1"/>
  <c r="E37" i="1"/>
  <c r="E45" i="1"/>
  <c r="E61" i="1"/>
  <c r="E44" i="1"/>
  <c r="E43" i="1"/>
  <c r="E59" i="1"/>
  <c r="E34" i="1"/>
  <c r="E42" i="1"/>
  <c r="E50" i="1"/>
  <c r="E58" i="1"/>
  <c r="E29" i="1"/>
  <c r="E33" i="1"/>
  <c r="E49" i="1"/>
  <c r="E40" i="1"/>
  <c r="E56" i="1"/>
  <c r="E41" i="1"/>
  <c r="E57" i="1"/>
  <c r="E32" i="1"/>
  <c r="E48" i="1"/>
  <c r="H70" i="1"/>
  <c r="H78" i="1"/>
  <c r="H72" i="1"/>
  <c r="H83" i="1"/>
  <c r="H95" i="1"/>
  <c r="H105" i="1"/>
  <c r="H115" i="1"/>
  <c r="H127" i="1"/>
  <c r="H137" i="1"/>
  <c r="H147" i="1"/>
  <c r="H158" i="1"/>
  <c r="H167" i="1"/>
  <c r="H176" i="1"/>
  <c r="H185" i="1"/>
  <c r="H194" i="1"/>
  <c r="H203" i="1"/>
  <c r="H222" i="1"/>
  <c r="H231" i="1"/>
  <c r="H240" i="1"/>
  <c r="H249" i="1"/>
  <c r="H73" i="1"/>
  <c r="H86" i="1"/>
  <c r="H96" i="1"/>
  <c r="H106" i="1"/>
  <c r="H118" i="1"/>
  <c r="H128" i="1"/>
  <c r="H138" i="1"/>
  <c r="H150" i="1"/>
  <c r="H159" i="1"/>
  <c r="H168" i="1"/>
  <c r="H177" i="1"/>
  <c r="H186" i="1"/>
  <c r="H195" i="1"/>
  <c r="H214" i="1"/>
  <c r="H223" i="1"/>
  <c r="H232" i="1"/>
  <c r="H241" i="1"/>
  <c r="H250" i="1"/>
  <c r="H63" i="1"/>
  <c r="H74" i="1"/>
  <c r="H87" i="1"/>
  <c r="H97" i="1"/>
  <c r="H107" i="1"/>
  <c r="H119" i="1"/>
  <c r="H129" i="1"/>
  <c r="H139" i="1"/>
  <c r="H151" i="1"/>
  <c r="H160" i="1"/>
  <c r="H169" i="1"/>
  <c r="H178" i="1"/>
  <c r="H187" i="1"/>
  <c r="H206" i="1"/>
  <c r="H215" i="1"/>
  <c r="H224" i="1"/>
  <c r="H233" i="1"/>
  <c r="H242" i="1"/>
  <c r="H251" i="1"/>
  <c r="H64" i="1"/>
  <c r="H75" i="1"/>
  <c r="H88" i="1"/>
  <c r="H98" i="1"/>
  <c r="H110" i="1"/>
  <c r="H120" i="1"/>
  <c r="H130" i="1"/>
  <c r="H142" i="1"/>
  <c r="H152" i="1"/>
  <c r="H161" i="1"/>
  <c r="H170" i="1"/>
  <c r="H179" i="1"/>
  <c r="H198" i="1"/>
  <c r="H207" i="1"/>
  <c r="H216" i="1"/>
  <c r="H225" i="1"/>
  <c r="H234" i="1"/>
  <c r="H243" i="1"/>
  <c r="H65" i="1"/>
  <c r="H79" i="1"/>
  <c r="H89" i="1"/>
  <c r="H99" i="1"/>
  <c r="H111" i="1"/>
  <c r="H121" i="1"/>
  <c r="H131" i="1"/>
  <c r="H143" i="1"/>
  <c r="H153" i="1"/>
  <c r="H162" i="1"/>
  <c r="H171" i="1"/>
  <c r="H190" i="1"/>
  <c r="H199" i="1"/>
  <c r="H208" i="1"/>
  <c r="H217" i="1"/>
  <c r="H226" i="1"/>
  <c r="H235" i="1"/>
  <c r="H66" i="1"/>
  <c r="H80" i="1"/>
  <c r="H90" i="1"/>
  <c r="H102" i="1"/>
  <c r="H112" i="1"/>
  <c r="H122" i="1"/>
  <c r="H134" i="1"/>
  <c r="H144" i="1"/>
  <c r="H154" i="1"/>
  <c r="H81" i="1"/>
  <c r="H123" i="1"/>
  <c r="H163" i="1"/>
  <c r="H184" i="1"/>
  <c r="H210" i="1"/>
  <c r="H82" i="1"/>
  <c r="H126" i="1"/>
  <c r="H191" i="1"/>
  <c r="H211" i="1"/>
  <c r="H238" i="1"/>
  <c r="H91" i="1"/>
  <c r="H135" i="1"/>
  <c r="H166" i="1"/>
  <c r="H192" i="1"/>
  <c r="H218" i="1"/>
  <c r="H239" i="1"/>
  <c r="H230" i="1"/>
  <c r="H94" i="1"/>
  <c r="H136" i="1"/>
  <c r="H193" i="1"/>
  <c r="H219" i="1"/>
  <c r="H246" i="1"/>
  <c r="H71" i="1"/>
  <c r="H183" i="1"/>
  <c r="H103" i="1"/>
  <c r="H145" i="1"/>
  <c r="H174" i="1"/>
  <c r="H200" i="1"/>
  <c r="H247" i="1"/>
  <c r="H209" i="1"/>
  <c r="H104" i="1"/>
  <c r="H146" i="1"/>
  <c r="H175" i="1"/>
  <c r="H201" i="1"/>
  <c r="H227" i="1"/>
  <c r="H248" i="1"/>
  <c r="H114" i="1"/>
  <c r="H67" i="1"/>
  <c r="H113" i="1"/>
  <c r="H155" i="1"/>
  <c r="H182" i="1"/>
  <c r="H202" i="1"/>
  <c r="H157" i="1"/>
  <c r="H221" i="1"/>
  <c r="H213" i="1"/>
  <c r="H173" i="1"/>
  <c r="H165" i="1"/>
  <c r="H220" i="1"/>
  <c r="H156" i="1"/>
  <c r="H92" i="1"/>
  <c r="H236" i="1"/>
  <c r="H172" i="1"/>
  <c r="H188" i="1"/>
  <c r="H228" i="1"/>
  <c r="H140" i="1"/>
  <c r="H125" i="1"/>
  <c r="H196" i="1"/>
  <c r="H132" i="1"/>
  <c r="H68" i="1"/>
  <c r="H108" i="1"/>
  <c r="H148" i="1"/>
  <c r="H84" i="1"/>
  <c r="H253" i="1"/>
  <c r="H180" i="1"/>
  <c r="H101" i="1"/>
  <c r="H69" i="1"/>
  <c r="H229" i="1"/>
  <c r="H245" i="1"/>
  <c r="H237" i="1"/>
  <c r="H76" i="1"/>
  <c r="H244" i="1"/>
  <c r="H181" i="1"/>
  <c r="H93" i="1"/>
  <c r="H109" i="1"/>
  <c r="H212" i="1"/>
  <c r="H124" i="1"/>
  <c r="H197" i="1"/>
  <c r="H164" i="1"/>
  <c r="H116" i="1"/>
  <c r="H189" i="1"/>
  <c r="H100" i="1"/>
  <c r="H252" i="1"/>
  <c r="H149" i="1"/>
  <c r="H204" i="1"/>
  <c r="H205" i="1"/>
  <c r="H141" i="1"/>
  <c r="H85" i="1"/>
  <c r="H133" i="1"/>
  <c r="H117" i="1"/>
  <c r="H77" i="1"/>
  <c r="E68" i="1"/>
  <c r="E76" i="1"/>
  <c r="E84" i="1"/>
  <c r="E92" i="1"/>
  <c r="E100" i="1"/>
  <c r="E108" i="1"/>
  <c r="E116" i="1"/>
  <c r="E124" i="1"/>
  <c r="E132" i="1"/>
  <c r="E140" i="1"/>
  <c r="E148" i="1"/>
  <c r="E70" i="1"/>
  <c r="E78" i="1"/>
  <c r="E86" i="1"/>
  <c r="E94" i="1"/>
  <c r="E102" i="1"/>
  <c r="E110" i="1"/>
  <c r="E118" i="1"/>
  <c r="E126" i="1"/>
  <c r="E134" i="1"/>
  <c r="E142" i="1"/>
  <c r="E150" i="1"/>
  <c r="E158" i="1"/>
  <c r="E166" i="1"/>
  <c r="E174" i="1"/>
  <c r="E182" i="1"/>
  <c r="E190" i="1"/>
  <c r="E198" i="1"/>
  <c r="E206" i="1"/>
  <c r="E214" i="1"/>
  <c r="E222" i="1"/>
  <c r="E230" i="1"/>
  <c r="E238" i="1"/>
  <c r="E246" i="1"/>
  <c r="E63" i="1"/>
  <c r="E71" i="1"/>
  <c r="E79" i="1"/>
  <c r="E87" i="1"/>
  <c r="E95" i="1"/>
  <c r="E103" i="1"/>
  <c r="E111" i="1"/>
  <c r="E119" i="1"/>
  <c r="E127" i="1"/>
  <c r="E135" i="1"/>
  <c r="E143" i="1"/>
  <c r="E151" i="1"/>
  <c r="E159" i="1"/>
  <c r="E167" i="1"/>
  <c r="E175" i="1"/>
  <c r="E183" i="1"/>
  <c r="E191" i="1"/>
  <c r="E199" i="1"/>
  <c r="E207" i="1"/>
  <c r="E215" i="1"/>
  <c r="E223" i="1"/>
  <c r="E231" i="1"/>
  <c r="E239" i="1"/>
  <c r="E247" i="1"/>
  <c r="E64" i="1"/>
  <c r="E72" i="1"/>
  <c r="E80" i="1"/>
  <c r="E88" i="1"/>
  <c r="E96" i="1"/>
  <c r="E104" i="1"/>
  <c r="E112" i="1"/>
  <c r="E120" i="1"/>
  <c r="E128" i="1"/>
  <c r="E136" i="1"/>
  <c r="E144" i="1"/>
  <c r="E81" i="1"/>
  <c r="E99" i="1"/>
  <c r="E122" i="1"/>
  <c r="E145" i="1"/>
  <c r="E160" i="1"/>
  <c r="E171" i="1"/>
  <c r="E185" i="1"/>
  <c r="E196" i="1"/>
  <c r="E210" i="1"/>
  <c r="E224" i="1"/>
  <c r="E235" i="1"/>
  <c r="E249" i="1"/>
  <c r="E195" i="1"/>
  <c r="E82" i="1"/>
  <c r="E105" i="1"/>
  <c r="E123" i="1"/>
  <c r="E146" i="1"/>
  <c r="E161" i="1"/>
  <c r="E172" i="1"/>
  <c r="E186" i="1"/>
  <c r="E200" i="1"/>
  <c r="E211" i="1"/>
  <c r="E225" i="1"/>
  <c r="E236" i="1"/>
  <c r="E250" i="1"/>
  <c r="E139" i="1"/>
  <c r="E234" i="1"/>
  <c r="E65" i="1"/>
  <c r="E83" i="1"/>
  <c r="E106" i="1"/>
  <c r="E129" i="1"/>
  <c r="E147" i="1"/>
  <c r="E162" i="1"/>
  <c r="E176" i="1"/>
  <c r="E187" i="1"/>
  <c r="E201" i="1"/>
  <c r="E212" i="1"/>
  <c r="E226" i="1"/>
  <c r="E240" i="1"/>
  <c r="E251" i="1"/>
  <c r="E156" i="1"/>
  <c r="E66" i="1"/>
  <c r="E89" i="1"/>
  <c r="E107" i="1"/>
  <c r="E130" i="1"/>
  <c r="E152" i="1"/>
  <c r="E163" i="1"/>
  <c r="E177" i="1"/>
  <c r="E188" i="1"/>
  <c r="E202" i="1"/>
  <c r="E216" i="1"/>
  <c r="E227" i="1"/>
  <c r="E241" i="1"/>
  <c r="E121" i="1"/>
  <c r="E184" i="1"/>
  <c r="E248" i="1"/>
  <c r="E67" i="1"/>
  <c r="E90" i="1"/>
  <c r="E113" i="1"/>
  <c r="E131" i="1"/>
  <c r="E153" i="1"/>
  <c r="E164" i="1"/>
  <c r="E178" i="1"/>
  <c r="E192" i="1"/>
  <c r="E203" i="1"/>
  <c r="E217" i="1"/>
  <c r="E228" i="1"/>
  <c r="E242" i="1"/>
  <c r="E170" i="1"/>
  <c r="E73" i="1"/>
  <c r="E91" i="1"/>
  <c r="E114" i="1"/>
  <c r="E137" i="1"/>
  <c r="E154" i="1"/>
  <c r="E168" i="1"/>
  <c r="E179" i="1"/>
  <c r="E193" i="1"/>
  <c r="E204" i="1"/>
  <c r="E218" i="1"/>
  <c r="E232" i="1"/>
  <c r="E243" i="1"/>
  <c r="E75" i="1"/>
  <c r="E209" i="1"/>
  <c r="E74" i="1"/>
  <c r="E97" i="1"/>
  <c r="E115" i="1"/>
  <c r="E138" i="1"/>
  <c r="E155" i="1"/>
  <c r="E169" i="1"/>
  <c r="E180" i="1"/>
  <c r="E194" i="1"/>
  <c r="E208" i="1"/>
  <c r="E219" i="1"/>
  <c r="E233" i="1"/>
  <c r="E244" i="1"/>
  <c r="E98" i="1"/>
  <c r="E220" i="1"/>
  <c r="E133" i="1"/>
  <c r="E221" i="1"/>
  <c r="E117" i="1"/>
  <c r="E157" i="1"/>
  <c r="E77" i="1"/>
  <c r="E165" i="1"/>
  <c r="E213" i="1"/>
  <c r="E245" i="1"/>
  <c r="E237" i="1"/>
  <c r="E125" i="1"/>
  <c r="E181" i="1"/>
  <c r="E93" i="1"/>
  <c r="E253" i="1"/>
  <c r="E197" i="1"/>
  <c r="E101" i="1"/>
  <c r="E69" i="1"/>
  <c r="E189" i="1"/>
  <c r="E229" i="1"/>
  <c r="E173" i="1"/>
  <c r="E109" i="1"/>
  <c r="E149" i="1"/>
  <c r="E205" i="1"/>
  <c r="E141" i="1"/>
  <c r="E85" i="1"/>
  <c r="E252" i="1"/>
  <c r="D70" i="1"/>
  <c r="D78" i="1"/>
  <c r="D86" i="1"/>
  <c r="D94" i="1"/>
  <c r="D102" i="1"/>
  <c r="D110" i="1"/>
  <c r="D118" i="1"/>
  <c r="D126" i="1"/>
  <c r="D134" i="1"/>
  <c r="D142" i="1"/>
  <c r="D150" i="1"/>
  <c r="D158" i="1"/>
  <c r="D166" i="1"/>
  <c r="D174" i="1"/>
  <c r="D182" i="1"/>
  <c r="D190" i="1"/>
  <c r="D198" i="1"/>
  <c r="D63" i="1"/>
  <c r="D71" i="1"/>
  <c r="D79" i="1"/>
  <c r="D87" i="1"/>
  <c r="D95" i="1"/>
  <c r="D103" i="1"/>
  <c r="D111" i="1"/>
  <c r="D119" i="1"/>
  <c r="D127" i="1"/>
  <c r="D135" i="1"/>
  <c r="D143" i="1"/>
  <c r="D151" i="1"/>
  <c r="D159" i="1"/>
  <c r="D167" i="1"/>
  <c r="D175" i="1"/>
  <c r="D183" i="1"/>
  <c r="D191" i="1"/>
  <c r="D199" i="1"/>
  <c r="D64" i="1"/>
  <c r="D72" i="1"/>
  <c r="D80" i="1"/>
  <c r="D88" i="1"/>
  <c r="D96" i="1"/>
  <c r="D104" i="1"/>
  <c r="D112" i="1"/>
  <c r="D120" i="1"/>
  <c r="D128" i="1"/>
  <c r="D136" i="1"/>
  <c r="D144" i="1"/>
  <c r="D152" i="1"/>
  <c r="D160" i="1"/>
  <c r="D168" i="1"/>
  <c r="D176" i="1"/>
  <c r="D184" i="1"/>
  <c r="D192" i="1"/>
  <c r="D200" i="1"/>
  <c r="D65" i="1"/>
  <c r="D76" i="1"/>
  <c r="D90" i="1"/>
  <c r="D115" i="1"/>
  <c r="D129" i="1"/>
  <c r="D140" i="1"/>
  <c r="D154" i="1"/>
  <c r="D179" i="1"/>
  <c r="D193" i="1"/>
  <c r="D204" i="1"/>
  <c r="D212" i="1"/>
  <c r="D220" i="1"/>
  <c r="D228" i="1"/>
  <c r="D236" i="1"/>
  <c r="D244" i="1"/>
  <c r="D252" i="1"/>
  <c r="D66" i="1"/>
  <c r="D91" i="1"/>
  <c r="D105" i="1"/>
  <c r="D116" i="1"/>
  <c r="D130" i="1"/>
  <c r="D155" i="1"/>
  <c r="D169" i="1"/>
  <c r="D180" i="1"/>
  <c r="D194" i="1"/>
  <c r="D89" i="1"/>
  <c r="D153" i="1"/>
  <c r="D211" i="1"/>
  <c r="D67" i="1"/>
  <c r="D81" i="1"/>
  <c r="D92" i="1"/>
  <c r="D106" i="1"/>
  <c r="D131" i="1"/>
  <c r="D145" i="1"/>
  <c r="D156" i="1"/>
  <c r="D170" i="1"/>
  <c r="D195" i="1"/>
  <c r="D206" i="1"/>
  <c r="D214" i="1"/>
  <c r="D222" i="1"/>
  <c r="D230" i="1"/>
  <c r="D238" i="1"/>
  <c r="D246" i="1"/>
  <c r="D114" i="1"/>
  <c r="D189" i="1"/>
  <c r="D235" i="1"/>
  <c r="D68" i="1"/>
  <c r="D82" i="1"/>
  <c r="D107" i="1"/>
  <c r="D121" i="1"/>
  <c r="D132" i="1"/>
  <c r="D146" i="1"/>
  <c r="D171" i="1"/>
  <c r="D185" i="1"/>
  <c r="D196" i="1"/>
  <c r="D207" i="1"/>
  <c r="D215" i="1"/>
  <c r="D223" i="1"/>
  <c r="D231" i="1"/>
  <c r="D239" i="1"/>
  <c r="D247" i="1"/>
  <c r="D75" i="1"/>
  <c r="D125" i="1"/>
  <c r="D203" i="1"/>
  <c r="D251" i="1"/>
  <c r="D83" i="1"/>
  <c r="D97" i="1"/>
  <c r="D108" i="1"/>
  <c r="D122" i="1"/>
  <c r="D147" i="1"/>
  <c r="D161" i="1"/>
  <c r="D172" i="1"/>
  <c r="D186" i="1"/>
  <c r="D208" i="1"/>
  <c r="D216" i="1"/>
  <c r="D224" i="1"/>
  <c r="D232" i="1"/>
  <c r="D240" i="1"/>
  <c r="D248" i="1"/>
  <c r="D164" i="1"/>
  <c r="D243" i="1"/>
  <c r="D73" i="1"/>
  <c r="D84" i="1"/>
  <c r="D98" i="1"/>
  <c r="D123" i="1"/>
  <c r="D137" i="1"/>
  <c r="D148" i="1"/>
  <c r="D162" i="1"/>
  <c r="D187" i="1"/>
  <c r="D201" i="1"/>
  <c r="D209" i="1"/>
  <c r="D217" i="1"/>
  <c r="D225" i="1"/>
  <c r="D233" i="1"/>
  <c r="D241" i="1"/>
  <c r="D249" i="1"/>
  <c r="D139" i="1"/>
  <c r="D219" i="1"/>
  <c r="D74" i="1"/>
  <c r="D99" i="1"/>
  <c r="D113" i="1"/>
  <c r="D124" i="1"/>
  <c r="D138" i="1"/>
  <c r="D163" i="1"/>
  <c r="D177" i="1"/>
  <c r="D188" i="1"/>
  <c r="D202" i="1"/>
  <c r="D210" i="1"/>
  <c r="D218" i="1"/>
  <c r="D226" i="1"/>
  <c r="D234" i="1"/>
  <c r="D242" i="1"/>
  <c r="D250" i="1"/>
  <c r="D100" i="1"/>
  <c r="D178" i="1"/>
  <c r="D227" i="1"/>
  <c r="D133" i="1"/>
  <c r="D245" i="1"/>
  <c r="D213" i="1"/>
  <c r="D157" i="1"/>
  <c r="D85" i="1"/>
  <c r="D69" i="1"/>
  <c r="D237" i="1"/>
  <c r="D165" i="1"/>
  <c r="D229" i="1"/>
  <c r="D101" i="1"/>
  <c r="D117" i="1"/>
  <c r="D205" i="1"/>
  <c r="D93" i="1"/>
  <c r="D141" i="1"/>
  <c r="D221" i="1"/>
  <c r="D149" i="1"/>
  <c r="D181" i="1"/>
  <c r="D173" i="1"/>
  <c r="D109" i="1"/>
  <c r="D197" i="1"/>
  <c r="D253" i="1"/>
  <c r="D77" i="1"/>
  <c r="I66" i="1"/>
  <c r="I74" i="1"/>
  <c r="I82" i="1"/>
  <c r="I90" i="1"/>
  <c r="I98" i="1"/>
  <c r="I106" i="1"/>
  <c r="I114" i="1"/>
  <c r="I122" i="1"/>
  <c r="I130" i="1"/>
  <c r="I138" i="1"/>
  <c r="I146" i="1"/>
  <c r="I154" i="1"/>
  <c r="I162" i="1"/>
  <c r="I170" i="1"/>
  <c r="I178" i="1"/>
  <c r="I186" i="1"/>
  <c r="I194" i="1"/>
  <c r="I202" i="1"/>
  <c r="I210" i="1"/>
  <c r="I218" i="1"/>
  <c r="I226" i="1"/>
  <c r="I234" i="1"/>
  <c r="I242" i="1"/>
  <c r="I250" i="1"/>
  <c r="I67" i="1"/>
  <c r="I75" i="1"/>
  <c r="I83" i="1"/>
  <c r="I91" i="1"/>
  <c r="I99" i="1"/>
  <c r="I107" i="1"/>
  <c r="I115" i="1"/>
  <c r="I123" i="1"/>
  <c r="I131" i="1"/>
  <c r="I139" i="1"/>
  <c r="I147" i="1"/>
  <c r="I155" i="1"/>
  <c r="I163" i="1"/>
  <c r="I171" i="1"/>
  <c r="I179" i="1"/>
  <c r="I187" i="1"/>
  <c r="I195" i="1"/>
  <c r="I203" i="1"/>
  <c r="I211" i="1"/>
  <c r="I219" i="1"/>
  <c r="I227" i="1"/>
  <c r="I235" i="1"/>
  <c r="I243" i="1"/>
  <c r="I251" i="1"/>
  <c r="I70" i="1"/>
  <c r="I78" i="1"/>
  <c r="I86" i="1"/>
  <c r="I94" i="1"/>
  <c r="I102" i="1"/>
  <c r="I110" i="1"/>
  <c r="I118" i="1"/>
  <c r="I126" i="1"/>
  <c r="I134" i="1"/>
  <c r="I142" i="1"/>
  <c r="I150" i="1"/>
  <c r="I158" i="1"/>
  <c r="I166" i="1"/>
  <c r="I174" i="1"/>
  <c r="I182" i="1"/>
  <c r="I190" i="1"/>
  <c r="I198" i="1"/>
  <c r="I206" i="1"/>
  <c r="I214" i="1"/>
  <c r="I222" i="1"/>
  <c r="I230" i="1"/>
  <c r="I238" i="1"/>
  <c r="I246" i="1"/>
  <c r="I63" i="1"/>
  <c r="I71" i="1"/>
  <c r="I79" i="1"/>
  <c r="I87" i="1"/>
  <c r="I95" i="1"/>
  <c r="I103" i="1"/>
  <c r="I111" i="1"/>
  <c r="I119" i="1"/>
  <c r="I127" i="1"/>
  <c r="I135" i="1"/>
  <c r="I143" i="1"/>
  <c r="I151" i="1"/>
  <c r="I159" i="1"/>
  <c r="I167" i="1"/>
  <c r="I175" i="1"/>
  <c r="I183" i="1"/>
  <c r="I191" i="1"/>
  <c r="I199" i="1"/>
  <c r="I207" i="1"/>
  <c r="I215" i="1"/>
  <c r="I80" i="1"/>
  <c r="I112" i="1"/>
  <c r="I144" i="1"/>
  <c r="I176" i="1"/>
  <c r="I208" i="1"/>
  <c r="I232" i="1"/>
  <c r="I81" i="1"/>
  <c r="I113" i="1"/>
  <c r="I145" i="1"/>
  <c r="I177" i="1"/>
  <c r="I209" i="1"/>
  <c r="I233" i="1"/>
  <c r="I88" i="1"/>
  <c r="I120" i="1"/>
  <c r="I152" i="1"/>
  <c r="I184" i="1"/>
  <c r="I216" i="1"/>
  <c r="I239" i="1"/>
  <c r="I89" i="1"/>
  <c r="I121" i="1"/>
  <c r="I153" i="1"/>
  <c r="I185" i="1"/>
  <c r="I217" i="1"/>
  <c r="I240" i="1"/>
  <c r="I64" i="1"/>
  <c r="I96" i="1"/>
  <c r="I128" i="1"/>
  <c r="I160" i="1"/>
  <c r="I192" i="1"/>
  <c r="I223" i="1"/>
  <c r="I241" i="1"/>
  <c r="I65" i="1"/>
  <c r="I97" i="1"/>
  <c r="I129" i="1"/>
  <c r="I161" i="1"/>
  <c r="I193" i="1"/>
  <c r="I224" i="1"/>
  <c r="I247" i="1"/>
  <c r="I136" i="1"/>
  <c r="I248" i="1"/>
  <c r="I137" i="1"/>
  <c r="I249" i="1"/>
  <c r="I231" i="1"/>
  <c r="I168" i="1"/>
  <c r="I105" i="1"/>
  <c r="I169" i="1"/>
  <c r="I72" i="1"/>
  <c r="I200" i="1"/>
  <c r="I73" i="1"/>
  <c r="I201" i="1"/>
  <c r="I104" i="1"/>
  <c r="I225" i="1"/>
  <c r="I245" i="1"/>
  <c r="I125" i="1"/>
  <c r="I237" i="1"/>
  <c r="I196" i="1"/>
  <c r="I132" i="1"/>
  <c r="I68" i="1"/>
  <c r="I189" i="1"/>
  <c r="I229" i="1"/>
  <c r="I84" i="1"/>
  <c r="I100" i="1"/>
  <c r="I165" i="1"/>
  <c r="I181" i="1"/>
  <c r="I101" i="1"/>
  <c r="I69" i="1"/>
  <c r="I236" i="1"/>
  <c r="I172" i="1"/>
  <c r="I108" i="1"/>
  <c r="I212" i="1"/>
  <c r="I148" i="1"/>
  <c r="I197" i="1"/>
  <c r="I252" i="1"/>
  <c r="I164" i="1"/>
  <c r="I76" i="1"/>
  <c r="I116" i="1"/>
  <c r="I93" i="1"/>
  <c r="I109" i="1"/>
  <c r="I188" i="1"/>
  <c r="I149" i="1"/>
  <c r="I140" i="1"/>
  <c r="I173" i="1"/>
  <c r="I253" i="1"/>
  <c r="I124" i="1"/>
  <c r="I228" i="1"/>
  <c r="I180" i="1"/>
  <c r="I244" i="1"/>
  <c r="I205" i="1"/>
  <c r="I141" i="1"/>
  <c r="I85" i="1"/>
  <c r="I204" i="1"/>
  <c r="I220" i="1"/>
  <c r="I133" i="1"/>
  <c r="I117" i="1"/>
  <c r="I77" i="1"/>
  <c r="I156" i="1"/>
  <c r="I213" i="1"/>
  <c r="I221" i="1"/>
  <c r="I157" i="1"/>
  <c r="I92" i="1"/>
  <c r="E27" i="1"/>
  <c r="E16" i="1"/>
  <c r="E18" i="1"/>
  <c r="E28" i="1"/>
  <c r="E10" i="1"/>
  <c r="E26" i="1"/>
  <c r="E7" i="1"/>
  <c r="E15" i="1"/>
  <c r="E25" i="1"/>
  <c r="E17" i="1"/>
  <c r="E9" i="1"/>
  <c r="E4" i="1"/>
  <c r="E5" i="1" s="1"/>
  <c r="E24" i="1"/>
  <c r="E12" i="1"/>
  <c r="E20" i="1"/>
  <c r="E8" i="1"/>
  <c r="E14" i="1"/>
  <c r="E13" i="1"/>
  <c r="E23" i="1"/>
  <c r="E21" i="1"/>
  <c r="E22" i="1"/>
  <c r="E11" i="1"/>
  <c r="E19" i="1"/>
  <c r="D27" i="1"/>
  <c r="D19" i="1"/>
  <c r="D15" i="1"/>
  <c r="D11" i="1"/>
  <c r="D22" i="1"/>
  <c r="D9" i="1"/>
  <c r="D23" i="1"/>
  <c r="D4" i="1"/>
  <c r="D20" i="1"/>
  <c r="D21" i="1"/>
  <c r="D8" i="1"/>
  <c r="D18" i="1"/>
  <c r="D10" i="1"/>
  <c r="D28" i="1"/>
  <c r="D24" i="1"/>
  <c r="D7" i="1"/>
  <c r="D12" i="1"/>
  <c r="D17" i="1"/>
  <c r="D26" i="1"/>
  <c r="D14" i="1"/>
  <c r="D25" i="1"/>
  <c r="D16" i="1"/>
  <c r="D13" i="1"/>
  <c r="H4" i="1"/>
  <c r="H13" i="1"/>
  <c r="H24" i="1"/>
  <c r="H25" i="1"/>
  <c r="H21" i="1"/>
  <c r="H8" i="1"/>
  <c r="H18" i="1"/>
  <c r="H12" i="1"/>
  <c r="H17" i="1"/>
  <c r="H26" i="1"/>
  <c r="H22" i="1"/>
  <c r="H28" i="1"/>
  <c r="H9" i="1"/>
  <c r="H19" i="1"/>
  <c r="H15" i="1"/>
  <c r="H10" i="1"/>
  <c r="H7" i="1"/>
  <c r="H16" i="1"/>
  <c r="H5" i="1"/>
  <c r="H20" i="1"/>
  <c r="H6" i="1"/>
  <c r="H27" i="1"/>
  <c r="H23" i="1"/>
  <c r="H11" i="1"/>
  <c r="H14" i="1"/>
  <c r="I21" i="1"/>
  <c r="I8" i="1"/>
  <c r="I10" i="1"/>
  <c r="I23" i="1"/>
  <c r="I6" i="1"/>
  <c r="I16" i="1"/>
  <c r="I18" i="1"/>
  <c r="I5" i="1"/>
  <c r="I13" i="1"/>
  <c r="I14" i="1"/>
  <c r="I24" i="1"/>
  <c r="I26" i="1"/>
  <c r="I28" i="1"/>
  <c r="I17" i="1"/>
  <c r="I25" i="1"/>
  <c r="I12" i="1"/>
  <c r="I22" i="1"/>
  <c r="I19" i="1"/>
  <c r="I11" i="1"/>
  <c r="I20" i="1"/>
  <c r="I4" i="1"/>
  <c r="I9" i="1"/>
  <c r="I7" i="1"/>
  <c r="I15" i="1"/>
  <c r="I27" i="1"/>
  <c r="E6" i="1" l="1"/>
  <c r="D6" i="1"/>
  <c r="D5" i="1"/>
</calcChain>
</file>

<file path=xl/sharedStrings.xml><?xml version="1.0" encoding="utf-8"?>
<sst xmlns="http://schemas.openxmlformats.org/spreadsheetml/2006/main" count="26" uniqueCount="19">
  <si>
    <t>Parameter Name</t>
  </si>
  <si>
    <t>Sample No.</t>
  </si>
  <si>
    <t>Mean (CL)</t>
  </si>
  <si>
    <t>UCL</t>
  </si>
  <si>
    <t>LCL</t>
  </si>
  <si>
    <t>Calculations</t>
  </si>
  <si>
    <t>Mean</t>
  </si>
  <si>
    <t>R-bar</t>
  </si>
  <si>
    <t>Length</t>
  </si>
  <si>
    <t>Moving Range</t>
  </si>
  <si>
    <t>No. of samples</t>
  </si>
  <si>
    <t>Sub.Group Size for MR</t>
  </si>
  <si>
    <t>A2</t>
  </si>
  <si>
    <t>E2</t>
  </si>
  <si>
    <t>D3</t>
  </si>
  <si>
    <t>D4</t>
  </si>
  <si>
    <t>Individual Chart</t>
  </si>
  <si>
    <t>Moving Range Chart</t>
  </si>
  <si>
    <t xml:space="preserve">          Paste Values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</si>
</sst>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egoe UI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4" borderId="1" xfId="0" applyFont="1" applyFill="1" applyBorder="1"/>
    <xf numFmtId="164" fontId="1" fillId="4" borderId="1" xfId="0" applyNumberFormat="1" applyFont="1" applyFill="1" applyBorder="1"/>
    <xf numFmtId="0" fontId="1" fillId="3" borderId="2" xfId="0" applyFont="1" applyFill="1" applyBorder="1" applyAlignment="1">
      <alignment horizontal="center" vertical="center" wrapText="1"/>
    </xf>
    <xf numFmtId="164" fontId="1" fillId="4" borderId="0" xfId="0" applyNumberFormat="1" applyFont="1" applyFill="1" applyBorder="1"/>
    <xf numFmtId="2" fontId="1" fillId="0" borderId="1" xfId="0" applyNumberFormat="1" applyFont="1" applyBorder="1"/>
    <xf numFmtId="0" fontId="1" fillId="0" borderId="0" xfId="0" quotePrefix="1" applyFont="1"/>
    <xf numFmtId="0" fontId="1" fillId="5" borderId="1" xfId="0" applyFont="1" applyFill="1" applyBorder="1"/>
    <xf numFmtId="0" fontId="1" fillId="0" borderId="0" xfId="0" quotePrefix="1" applyFont="1" applyBorder="1"/>
    <xf numFmtId="0" fontId="1" fillId="0" borderId="0" xfId="0" applyFont="1" applyFill="1" applyBorder="1" applyAlignment="1">
      <alignment vertical="center"/>
    </xf>
    <xf numFmtId="165" fontId="1" fillId="5" borderId="1" xfId="0" applyNumberFormat="1" applyFont="1" applyFill="1" applyBorder="1"/>
    <xf numFmtId="165" fontId="1" fillId="0" borderId="0" xfId="0" quotePrefix="1" applyNumberFormat="1" applyFont="1"/>
    <xf numFmtId="0" fontId="3" fillId="0" borderId="0" xfId="0" applyFont="1" applyFill="1" applyBorder="1" applyAlignment="1">
      <alignment vertical="center"/>
    </xf>
    <xf numFmtId="0" fontId="1" fillId="0" borderId="0" xfId="0" applyFont="1" applyFill="1"/>
    <xf numFmtId="0" fontId="1" fillId="0" borderId="0" xfId="0" applyFont="1" applyBorder="1"/>
    <xf numFmtId="0" fontId="1" fillId="0" borderId="0" xfId="0" applyFont="1" applyFill="1" applyBorder="1"/>
    <xf numFmtId="2" fontId="0" fillId="0" borderId="0" xfId="0" applyNumberFormat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4" fillId="4" borderId="2" xfId="0" quotePrefix="1" applyFont="1" applyFill="1" applyBorder="1" applyAlignment="1">
      <alignment horizontal="center"/>
    </xf>
    <xf numFmtId="0" fontId="4" fillId="4" borderId="3" xfId="0" quotePrefix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302672937913407E-2"/>
          <c:y val="7.5182484293347271E-2"/>
          <c:w val="0.77110671701486433"/>
          <c:h val="0.76747377671309447"/>
        </c:manualLayout>
      </c:layout>
      <c:lineChart>
        <c:grouping val="standard"/>
        <c:varyColors val="0"/>
        <c:ser>
          <c:idx val="0"/>
          <c:order val="0"/>
          <c:tx>
            <c:strRef>
              <c:f>'I - MR Chart'!$B$3</c:f>
              <c:strCache>
                <c:ptCount val="1"/>
                <c:pt idx="0">
                  <c:v>Length</c:v>
                </c:pt>
              </c:strCache>
            </c:strRef>
          </c:tx>
          <c:spPr>
            <a:ln w="22225"/>
          </c:spPr>
          <c:marker>
            <c:symbol val="circle"/>
            <c:size val="3"/>
          </c:marker>
          <c:val>
            <c:numRef>
              <c:f>'I - MR Chart'!$B$4:$B$68</c:f>
              <c:numCache>
                <c:formatCode>0.00</c:formatCode>
                <c:ptCount val="65"/>
                <c:pt idx="0">
                  <c:v>1.37</c:v>
                </c:pt>
                <c:pt idx="1">
                  <c:v>1.43</c:v>
                </c:pt>
                <c:pt idx="2">
                  <c:v>1</c:v>
                </c:pt>
                <c:pt idx="3">
                  <c:v>1.1000000000000001</c:v>
                </c:pt>
                <c:pt idx="4">
                  <c:v>1.3</c:v>
                </c:pt>
                <c:pt idx="5">
                  <c:v>0.9</c:v>
                </c:pt>
                <c:pt idx="6">
                  <c:v>1.5</c:v>
                </c:pt>
                <c:pt idx="7">
                  <c:v>0</c:v>
                </c:pt>
                <c:pt idx="8">
                  <c:v>0.1</c:v>
                </c:pt>
                <c:pt idx="9">
                  <c:v>0.5</c:v>
                </c:pt>
                <c:pt idx="10">
                  <c:v>0.56000000000000005</c:v>
                </c:pt>
                <c:pt idx="11">
                  <c:v>0.43</c:v>
                </c:pt>
                <c:pt idx="12">
                  <c:v>0.43</c:v>
                </c:pt>
                <c:pt idx="13">
                  <c:v>0.1</c:v>
                </c:pt>
                <c:pt idx="14">
                  <c:v>0</c:v>
                </c:pt>
                <c:pt idx="15">
                  <c:v>0.1</c:v>
                </c:pt>
                <c:pt idx="16">
                  <c:v>0.3</c:v>
                </c:pt>
                <c:pt idx="17">
                  <c:v>0.62</c:v>
                </c:pt>
                <c:pt idx="18">
                  <c:v>0.87</c:v>
                </c:pt>
                <c:pt idx="19">
                  <c:v>0.81</c:v>
                </c:pt>
                <c:pt idx="20">
                  <c:v>1</c:v>
                </c:pt>
                <c:pt idx="21">
                  <c:v>0.48</c:v>
                </c:pt>
                <c:pt idx="22">
                  <c:v>0.5</c:v>
                </c:pt>
                <c:pt idx="23">
                  <c:v>0.75</c:v>
                </c:pt>
                <c:pt idx="24">
                  <c:v>0.62</c:v>
                </c:pt>
                <c:pt idx="25">
                  <c:v>0.75</c:v>
                </c:pt>
                <c:pt idx="26">
                  <c:v>0.75</c:v>
                </c:pt>
                <c:pt idx="27">
                  <c:v>1</c:v>
                </c:pt>
                <c:pt idx="28">
                  <c:v>0.93</c:v>
                </c:pt>
                <c:pt idx="29">
                  <c:v>0.87</c:v>
                </c:pt>
                <c:pt idx="30">
                  <c:v>0.5</c:v>
                </c:pt>
                <c:pt idx="31">
                  <c:v>0.5</c:v>
                </c:pt>
                <c:pt idx="32">
                  <c:v>0.1</c:v>
                </c:pt>
                <c:pt idx="33">
                  <c:v>0.3</c:v>
                </c:pt>
                <c:pt idx="34">
                  <c:v>0.3</c:v>
                </c:pt>
                <c:pt idx="35">
                  <c:v>0.37</c:v>
                </c:pt>
                <c:pt idx="36">
                  <c:v>0.56000000000000005</c:v>
                </c:pt>
                <c:pt idx="37">
                  <c:v>0.75</c:v>
                </c:pt>
                <c:pt idx="38">
                  <c:v>0.62</c:v>
                </c:pt>
                <c:pt idx="39">
                  <c:v>0.43</c:v>
                </c:pt>
                <c:pt idx="40">
                  <c:v>0.75</c:v>
                </c:pt>
                <c:pt idx="41">
                  <c:v>0.37</c:v>
                </c:pt>
                <c:pt idx="42">
                  <c:v>0.43</c:v>
                </c:pt>
                <c:pt idx="43">
                  <c:v>0.81</c:v>
                </c:pt>
                <c:pt idx="44">
                  <c:v>0.75</c:v>
                </c:pt>
                <c:pt idx="45">
                  <c:v>0.75</c:v>
                </c:pt>
                <c:pt idx="46">
                  <c:v>1.1000000000000001</c:v>
                </c:pt>
                <c:pt idx="47">
                  <c:v>1.25</c:v>
                </c:pt>
                <c:pt idx="48">
                  <c:v>0.52</c:v>
                </c:pt>
                <c:pt idx="49">
                  <c:v>0.37</c:v>
                </c:pt>
                <c:pt idx="50">
                  <c:v>0.25</c:v>
                </c:pt>
                <c:pt idx="51">
                  <c:v>0.25</c:v>
                </c:pt>
                <c:pt idx="52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0.18</c:v>
                </c:pt>
                <c:pt idx="57">
                  <c:v>0.31</c:v>
                </c:pt>
                <c:pt idx="58">
                  <c:v>0.62</c:v>
                </c:pt>
                <c:pt idx="59">
                  <c:v>0.37</c:v>
                </c:pt>
                <c:pt idx="60">
                  <c:v>0.31</c:v>
                </c:pt>
                <c:pt idx="61">
                  <c:v>0.25</c:v>
                </c:pt>
                <c:pt idx="62">
                  <c:v>0.68</c:v>
                </c:pt>
                <c:pt idx="63">
                  <c:v>0.62</c:v>
                </c:pt>
                <c:pt idx="64">
                  <c:v>0.81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4B-464A-B4FB-CBD323CE46C0}"/>
            </c:ext>
          </c:extLst>
        </c:ser>
        <c:ser>
          <c:idx val="1"/>
          <c:order val="1"/>
          <c:tx>
            <c:strRef>
              <c:f>'I - MR Chart'!$C$3</c:f>
              <c:strCache>
                <c:ptCount val="1"/>
                <c:pt idx="0">
                  <c:v>Mean (CL)</c:v>
                </c:pt>
              </c:strCache>
            </c:strRef>
          </c:tx>
          <c:spPr>
            <a:ln w="22225"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'I - MR Chart'!$C$4:$C$68</c:f>
              <c:numCache>
                <c:formatCode>General</c:formatCode>
                <c:ptCount val="65"/>
                <c:pt idx="0">
                  <c:v>0.58846153846153848</c:v>
                </c:pt>
                <c:pt idx="1">
                  <c:v>0.58846153846153848</c:v>
                </c:pt>
                <c:pt idx="2">
                  <c:v>0.58846153846153848</c:v>
                </c:pt>
                <c:pt idx="3">
                  <c:v>0.58846153846153848</c:v>
                </c:pt>
                <c:pt idx="4">
                  <c:v>0.58846153846153848</c:v>
                </c:pt>
                <c:pt idx="5">
                  <c:v>0.58846153846153848</c:v>
                </c:pt>
                <c:pt idx="6">
                  <c:v>0.58846153846153848</c:v>
                </c:pt>
                <c:pt idx="7">
                  <c:v>0.58846153846153848</c:v>
                </c:pt>
                <c:pt idx="8">
                  <c:v>0.58846153846153848</c:v>
                </c:pt>
                <c:pt idx="9">
                  <c:v>0.58846153846153848</c:v>
                </c:pt>
                <c:pt idx="10">
                  <c:v>0.58846153846153848</c:v>
                </c:pt>
                <c:pt idx="11">
                  <c:v>0.58846153846153848</c:v>
                </c:pt>
                <c:pt idx="12">
                  <c:v>0.58846153846153848</c:v>
                </c:pt>
                <c:pt idx="13">
                  <c:v>0.58846153846153848</c:v>
                </c:pt>
                <c:pt idx="14">
                  <c:v>0.58846153846153848</c:v>
                </c:pt>
                <c:pt idx="15">
                  <c:v>0.58846153846153848</c:v>
                </c:pt>
                <c:pt idx="16">
                  <c:v>0.58846153846153848</c:v>
                </c:pt>
                <c:pt idx="17">
                  <c:v>0.58846153846153848</c:v>
                </c:pt>
                <c:pt idx="18">
                  <c:v>0.58846153846153848</c:v>
                </c:pt>
                <c:pt idx="19">
                  <c:v>0.58846153846153848</c:v>
                </c:pt>
                <c:pt idx="20">
                  <c:v>0.58846153846153848</c:v>
                </c:pt>
                <c:pt idx="21">
                  <c:v>0.58846153846153848</c:v>
                </c:pt>
                <c:pt idx="22">
                  <c:v>0.58846153846153848</c:v>
                </c:pt>
                <c:pt idx="23">
                  <c:v>0.58846153846153848</c:v>
                </c:pt>
                <c:pt idx="24">
                  <c:v>0.58846153846153848</c:v>
                </c:pt>
                <c:pt idx="25">
                  <c:v>0.58846153846153848</c:v>
                </c:pt>
                <c:pt idx="26">
                  <c:v>0.58846153846153848</c:v>
                </c:pt>
                <c:pt idx="27">
                  <c:v>0.58846153846153848</c:v>
                </c:pt>
                <c:pt idx="28">
                  <c:v>0.58846153846153848</c:v>
                </c:pt>
                <c:pt idx="29">
                  <c:v>0.58846153846153848</c:v>
                </c:pt>
                <c:pt idx="30">
                  <c:v>0.58846153846153848</c:v>
                </c:pt>
                <c:pt idx="31">
                  <c:v>0.58846153846153848</c:v>
                </c:pt>
                <c:pt idx="32">
                  <c:v>0.58846153846153848</c:v>
                </c:pt>
                <c:pt idx="33">
                  <c:v>0.58846153846153848</c:v>
                </c:pt>
                <c:pt idx="34">
                  <c:v>0.58846153846153848</c:v>
                </c:pt>
                <c:pt idx="35">
                  <c:v>0.58846153846153848</c:v>
                </c:pt>
                <c:pt idx="36">
                  <c:v>0.58846153846153848</c:v>
                </c:pt>
                <c:pt idx="37">
                  <c:v>0.58846153846153848</c:v>
                </c:pt>
                <c:pt idx="38">
                  <c:v>0.58846153846153848</c:v>
                </c:pt>
                <c:pt idx="39">
                  <c:v>0.58846153846153848</c:v>
                </c:pt>
                <c:pt idx="40">
                  <c:v>0.58846153846153848</c:v>
                </c:pt>
                <c:pt idx="41">
                  <c:v>0.58846153846153848</c:v>
                </c:pt>
                <c:pt idx="42">
                  <c:v>0.58846153846153848</c:v>
                </c:pt>
                <c:pt idx="43">
                  <c:v>0.58846153846153848</c:v>
                </c:pt>
                <c:pt idx="44">
                  <c:v>0.58846153846153848</c:v>
                </c:pt>
                <c:pt idx="45">
                  <c:v>0.58846153846153848</c:v>
                </c:pt>
                <c:pt idx="46">
                  <c:v>0.58846153846153848</c:v>
                </c:pt>
                <c:pt idx="47">
                  <c:v>0.58846153846153848</c:v>
                </c:pt>
                <c:pt idx="48">
                  <c:v>0.58846153846153848</c:v>
                </c:pt>
                <c:pt idx="49">
                  <c:v>0.58846153846153848</c:v>
                </c:pt>
                <c:pt idx="50">
                  <c:v>0.58846153846153848</c:v>
                </c:pt>
                <c:pt idx="51">
                  <c:v>0.58846153846153848</c:v>
                </c:pt>
                <c:pt idx="52">
                  <c:v>0.58846153846153848</c:v>
                </c:pt>
                <c:pt idx="53">
                  <c:v>0.58846153846153848</c:v>
                </c:pt>
                <c:pt idx="54">
                  <c:v>0.58846153846153848</c:v>
                </c:pt>
                <c:pt idx="55">
                  <c:v>0.58846153846153848</c:v>
                </c:pt>
                <c:pt idx="56">
                  <c:v>0.58846153846153848</c:v>
                </c:pt>
                <c:pt idx="57">
                  <c:v>0.58846153846153848</c:v>
                </c:pt>
                <c:pt idx="58">
                  <c:v>0.58846153846153848</c:v>
                </c:pt>
                <c:pt idx="59">
                  <c:v>0.58846153846153848</c:v>
                </c:pt>
                <c:pt idx="60">
                  <c:v>0.58846153846153848</c:v>
                </c:pt>
                <c:pt idx="61">
                  <c:v>0.58846153846153848</c:v>
                </c:pt>
                <c:pt idx="62">
                  <c:v>0.58846153846153848</c:v>
                </c:pt>
                <c:pt idx="63">
                  <c:v>0.58846153846153848</c:v>
                </c:pt>
                <c:pt idx="64">
                  <c:v>0.58846153846153848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4B-464A-B4FB-CBD323CE46C0}"/>
            </c:ext>
          </c:extLst>
        </c:ser>
        <c:ser>
          <c:idx val="2"/>
          <c:order val="2"/>
          <c:tx>
            <c:strRef>
              <c:f>'I - MR Chart'!$D$3</c:f>
              <c:strCache>
                <c:ptCount val="1"/>
                <c:pt idx="0">
                  <c:v>UCL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'I - MR Chart'!$D$4:$D$68</c:f>
              <c:numCache>
                <c:formatCode>0.0</c:formatCode>
                <c:ptCount val="65"/>
                <c:pt idx="0">
                  <c:v>1.1269999999999998</c:v>
                </c:pt>
                <c:pt idx="1">
                  <c:v>1.1269999999999998</c:v>
                </c:pt>
                <c:pt idx="2">
                  <c:v>1.1269999999999998</c:v>
                </c:pt>
                <c:pt idx="3">
                  <c:v>1.1269999999999998</c:v>
                </c:pt>
                <c:pt idx="4">
                  <c:v>1.1269999999999998</c:v>
                </c:pt>
                <c:pt idx="5">
                  <c:v>1.1269999999999998</c:v>
                </c:pt>
                <c:pt idx="6">
                  <c:v>1.1269999999999998</c:v>
                </c:pt>
                <c:pt idx="7">
                  <c:v>1.1269999999999998</c:v>
                </c:pt>
                <c:pt idx="8">
                  <c:v>1.1269999999999998</c:v>
                </c:pt>
                <c:pt idx="9">
                  <c:v>1.1269999999999998</c:v>
                </c:pt>
                <c:pt idx="10">
                  <c:v>1.1269999999999998</c:v>
                </c:pt>
                <c:pt idx="11">
                  <c:v>1.1269999999999998</c:v>
                </c:pt>
                <c:pt idx="12">
                  <c:v>1.1269999999999998</c:v>
                </c:pt>
                <c:pt idx="13">
                  <c:v>1.1269999999999998</c:v>
                </c:pt>
                <c:pt idx="14">
                  <c:v>1.1269999999999998</c:v>
                </c:pt>
                <c:pt idx="15">
                  <c:v>1.1269999999999998</c:v>
                </c:pt>
                <c:pt idx="16">
                  <c:v>1.1269999999999998</c:v>
                </c:pt>
                <c:pt idx="17">
                  <c:v>1.1269999999999998</c:v>
                </c:pt>
                <c:pt idx="18">
                  <c:v>1.1269999999999998</c:v>
                </c:pt>
                <c:pt idx="19">
                  <c:v>1.1269999999999998</c:v>
                </c:pt>
                <c:pt idx="20">
                  <c:v>1.1269999999999998</c:v>
                </c:pt>
                <c:pt idx="21">
                  <c:v>1.1269999999999998</c:v>
                </c:pt>
                <c:pt idx="22">
                  <c:v>1.1269999999999998</c:v>
                </c:pt>
                <c:pt idx="23">
                  <c:v>1.1269999999999998</c:v>
                </c:pt>
                <c:pt idx="24">
                  <c:v>1.1269999999999998</c:v>
                </c:pt>
                <c:pt idx="25">
                  <c:v>1.1269999999999998</c:v>
                </c:pt>
                <c:pt idx="26">
                  <c:v>1.1269999999999998</c:v>
                </c:pt>
                <c:pt idx="27">
                  <c:v>1.1269999999999998</c:v>
                </c:pt>
                <c:pt idx="28">
                  <c:v>1.1269999999999998</c:v>
                </c:pt>
                <c:pt idx="29">
                  <c:v>1.1269999999999998</c:v>
                </c:pt>
                <c:pt idx="30">
                  <c:v>1.1269999999999998</c:v>
                </c:pt>
                <c:pt idx="31">
                  <c:v>1.1269999999999998</c:v>
                </c:pt>
                <c:pt idx="32">
                  <c:v>1.1269999999999998</c:v>
                </c:pt>
                <c:pt idx="33">
                  <c:v>1.1269999999999998</c:v>
                </c:pt>
                <c:pt idx="34">
                  <c:v>1.1269999999999998</c:v>
                </c:pt>
                <c:pt idx="35">
                  <c:v>1.1269999999999998</c:v>
                </c:pt>
                <c:pt idx="36">
                  <c:v>1.1269999999999998</c:v>
                </c:pt>
                <c:pt idx="37">
                  <c:v>1.1269999999999998</c:v>
                </c:pt>
                <c:pt idx="38">
                  <c:v>1.1269999999999998</c:v>
                </c:pt>
                <c:pt idx="39">
                  <c:v>1.1269999999999998</c:v>
                </c:pt>
                <c:pt idx="40">
                  <c:v>1.1269999999999998</c:v>
                </c:pt>
                <c:pt idx="41">
                  <c:v>1.1269999999999998</c:v>
                </c:pt>
                <c:pt idx="42">
                  <c:v>1.1269999999999998</c:v>
                </c:pt>
                <c:pt idx="43">
                  <c:v>1.1269999999999998</c:v>
                </c:pt>
                <c:pt idx="44">
                  <c:v>1.1269999999999998</c:v>
                </c:pt>
                <c:pt idx="45">
                  <c:v>1.1269999999999998</c:v>
                </c:pt>
                <c:pt idx="46">
                  <c:v>1.1269999999999998</c:v>
                </c:pt>
                <c:pt idx="47">
                  <c:v>1.1269999999999998</c:v>
                </c:pt>
                <c:pt idx="48">
                  <c:v>1.1269999999999998</c:v>
                </c:pt>
                <c:pt idx="49">
                  <c:v>1.1269999999999998</c:v>
                </c:pt>
                <c:pt idx="50">
                  <c:v>1.1269999999999998</c:v>
                </c:pt>
                <c:pt idx="51">
                  <c:v>1.1269999999999998</c:v>
                </c:pt>
                <c:pt idx="52">
                  <c:v>1.1269999999999998</c:v>
                </c:pt>
                <c:pt idx="53">
                  <c:v>1.1269999999999998</c:v>
                </c:pt>
                <c:pt idx="54">
                  <c:v>1.1269999999999998</c:v>
                </c:pt>
                <c:pt idx="55">
                  <c:v>1.1269999999999998</c:v>
                </c:pt>
                <c:pt idx="56">
                  <c:v>1.1269999999999998</c:v>
                </c:pt>
                <c:pt idx="57">
                  <c:v>1.1269999999999998</c:v>
                </c:pt>
                <c:pt idx="58">
                  <c:v>1.1269999999999998</c:v>
                </c:pt>
                <c:pt idx="59">
                  <c:v>1.1269999999999998</c:v>
                </c:pt>
                <c:pt idx="60">
                  <c:v>1.1269999999999998</c:v>
                </c:pt>
                <c:pt idx="61">
                  <c:v>1.1269999999999998</c:v>
                </c:pt>
                <c:pt idx="62">
                  <c:v>1.1269999999999998</c:v>
                </c:pt>
                <c:pt idx="63">
                  <c:v>1.1269999999999998</c:v>
                </c:pt>
                <c:pt idx="64">
                  <c:v>1.1269999999999998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4B-464A-B4FB-CBD323CE46C0}"/>
            </c:ext>
          </c:extLst>
        </c:ser>
        <c:ser>
          <c:idx val="3"/>
          <c:order val="3"/>
          <c:tx>
            <c:strRef>
              <c:f>'I - MR Chart'!$E$3</c:f>
              <c:strCache>
                <c:ptCount val="1"/>
                <c:pt idx="0">
                  <c:v>LCL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'I - MR Chart'!$E$4:$E$68</c:f>
              <c:numCache>
                <c:formatCode>0.0</c:formatCode>
                <c:ptCount val="65"/>
                <c:pt idx="0">
                  <c:v>5.1000000000000004E-2</c:v>
                </c:pt>
                <c:pt idx="1">
                  <c:v>5.1000000000000004E-2</c:v>
                </c:pt>
                <c:pt idx="2">
                  <c:v>5.1000000000000004E-2</c:v>
                </c:pt>
                <c:pt idx="3">
                  <c:v>5.1000000000000004E-2</c:v>
                </c:pt>
                <c:pt idx="4">
                  <c:v>5.1000000000000004E-2</c:v>
                </c:pt>
                <c:pt idx="5">
                  <c:v>5.1000000000000004E-2</c:v>
                </c:pt>
                <c:pt idx="6">
                  <c:v>5.1000000000000004E-2</c:v>
                </c:pt>
                <c:pt idx="7">
                  <c:v>5.1000000000000004E-2</c:v>
                </c:pt>
                <c:pt idx="8">
                  <c:v>5.1000000000000004E-2</c:v>
                </c:pt>
                <c:pt idx="9">
                  <c:v>5.1000000000000004E-2</c:v>
                </c:pt>
                <c:pt idx="10">
                  <c:v>5.1000000000000004E-2</c:v>
                </c:pt>
                <c:pt idx="11">
                  <c:v>5.1000000000000004E-2</c:v>
                </c:pt>
                <c:pt idx="12">
                  <c:v>5.1000000000000004E-2</c:v>
                </c:pt>
                <c:pt idx="13">
                  <c:v>5.1000000000000004E-2</c:v>
                </c:pt>
                <c:pt idx="14">
                  <c:v>5.1000000000000004E-2</c:v>
                </c:pt>
                <c:pt idx="15">
                  <c:v>5.1000000000000004E-2</c:v>
                </c:pt>
                <c:pt idx="16">
                  <c:v>5.1000000000000004E-2</c:v>
                </c:pt>
                <c:pt idx="17">
                  <c:v>5.1000000000000004E-2</c:v>
                </c:pt>
                <c:pt idx="18">
                  <c:v>5.1000000000000004E-2</c:v>
                </c:pt>
                <c:pt idx="19">
                  <c:v>5.1000000000000004E-2</c:v>
                </c:pt>
                <c:pt idx="20">
                  <c:v>5.1000000000000004E-2</c:v>
                </c:pt>
                <c:pt idx="21">
                  <c:v>5.1000000000000004E-2</c:v>
                </c:pt>
                <c:pt idx="22">
                  <c:v>5.1000000000000004E-2</c:v>
                </c:pt>
                <c:pt idx="23">
                  <c:v>5.1000000000000004E-2</c:v>
                </c:pt>
                <c:pt idx="24">
                  <c:v>5.1000000000000004E-2</c:v>
                </c:pt>
                <c:pt idx="25">
                  <c:v>5.1000000000000004E-2</c:v>
                </c:pt>
                <c:pt idx="26">
                  <c:v>5.1000000000000004E-2</c:v>
                </c:pt>
                <c:pt idx="27">
                  <c:v>5.1000000000000004E-2</c:v>
                </c:pt>
                <c:pt idx="28">
                  <c:v>5.1000000000000004E-2</c:v>
                </c:pt>
                <c:pt idx="29">
                  <c:v>5.1000000000000004E-2</c:v>
                </c:pt>
                <c:pt idx="30">
                  <c:v>5.1000000000000004E-2</c:v>
                </c:pt>
                <c:pt idx="31">
                  <c:v>5.1000000000000004E-2</c:v>
                </c:pt>
                <c:pt idx="32">
                  <c:v>5.1000000000000004E-2</c:v>
                </c:pt>
                <c:pt idx="33">
                  <c:v>5.1000000000000004E-2</c:v>
                </c:pt>
                <c:pt idx="34">
                  <c:v>5.1000000000000004E-2</c:v>
                </c:pt>
                <c:pt idx="35">
                  <c:v>5.1000000000000004E-2</c:v>
                </c:pt>
                <c:pt idx="36">
                  <c:v>5.1000000000000004E-2</c:v>
                </c:pt>
                <c:pt idx="37">
                  <c:v>5.1000000000000004E-2</c:v>
                </c:pt>
                <c:pt idx="38">
                  <c:v>5.1000000000000004E-2</c:v>
                </c:pt>
                <c:pt idx="39">
                  <c:v>5.1000000000000004E-2</c:v>
                </c:pt>
                <c:pt idx="40">
                  <c:v>5.1000000000000004E-2</c:v>
                </c:pt>
                <c:pt idx="41">
                  <c:v>5.1000000000000004E-2</c:v>
                </c:pt>
                <c:pt idx="42">
                  <c:v>5.1000000000000004E-2</c:v>
                </c:pt>
                <c:pt idx="43">
                  <c:v>5.1000000000000004E-2</c:v>
                </c:pt>
                <c:pt idx="44">
                  <c:v>5.1000000000000004E-2</c:v>
                </c:pt>
                <c:pt idx="45">
                  <c:v>5.1000000000000004E-2</c:v>
                </c:pt>
                <c:pt idx="46">
                  <c:v>5.1000000000000004E-2</c:v>
                </c:pt>
                <c:pt idx="47">
                  <c:v>5.1000000000000004E-2</c:v>
                </c:pt>
                <c:pt idx="48">
                  <c:v>5.1000000000000004E-2</c:v>
                </c:pt>
                <c:pt idx="49">
                  <c:v>5.1000000000000004E-2</c:v>
                </c:pt>
                <c:pt idx="50">
                  <c:v>5.1000000000000004E-2</c:v>
                </c:pt>
                <c:pt idx="51">
                  <c:v>5.1000000000000004E-2</c:v>
                </c:pt>
                <c:pt idx="52">
                  <c:v>5.1000000000000004E-2</c:v>
                </c:pt>
                <c:pt idx="53">
                  <c:v>5.1000000000000004E-2</c:v>
                </c:pt>
                <c:pt idx="54">
                  <c:v>5.1000000000000004E-2</c:v>
                </c:pt>
                <c:pt idx="55">
                  <c:v>5.1000000000000004E-2</c:v>
                </c:pt>
                <c:pt idx="56">
                  <c:v>5.1000000000000004E-2</c:v>
                </c:pt>
                <c:pt idx="57">
                  <c:v>5.1000000000000004E-2</c:v>
                </c:pt>
                <c:pt idx="58">
                  <c:v>5.1000000000000004E-2</c:v>
                </c:pt>
                <c:pt idx="59">
                  <c:v>5.1000000000000004E-2</c:v>
                </c:pt>
                <c:pt idx="60">
                  <c:v>5.1000000000000004E-2</c:v>
                </c:pt>
                <c:pt idx="61">
                  <c:v>5.1000000000000004E-2</c:v>
                </c:pt>
                <c:pt idx="62">
                  <c:v>5.1000000000000004E-2</c:v>
                </c:pt>
                <c:pt idx="63">
                  <c:v>5.1000000000000004E-2</c:v>
                </c:pt>
                <c:pt idx="64">
                  <c:v>5.1000000000000004E-2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4B-464A-B4FB-CBD323CE4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249856"/>
        <c:axId val="154255360"/>
      </c:lineChart>
      <c:catAx>
        <c:axId val="154249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Sample</a:t>
                </a:r>
                <a:r>
                  <a:rPr lang="en-GB" baseline="0"/>
                  <a:t> No.</a:t>
                </a:r>
                <a:endParaRPr lang="en-GB"/>
              </a:p>
            </c:rich>
          </c:tx>
          <c:overlay val="0"/>
        </c:title>
        <c:majorTickMark val="none"/>
        <c:minorTickMark val="none"/>
        <c:tickLblPos val="nextTo"/>
        <c:crossAx val="154255360"/>
        <c:crosses val="autoZero"/>
        <c:auto val="1"/>
        <c:lblAlgn val="ctr"/>
        <c:lblOffset val="100"/>
        <c:noMultiLvlLbl val="0"/>
      </c:catAx>
      <c:valAx>
        <c:axId val="1542553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Individual Values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54249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bg2"/>
    </a:solidFill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502186536218537E-2"/>
          <c:y val="5.9259660708667873E-2"/>
          <c:w val="0.72363725296018122"/>
          <c:h val="0.77523892359467983"/>
        </c:manualLayout>
      </c:layout>
      <c:lineChart>
        <c:grouping val="standard"/>
        <c:varyColors val="0"/>
        <c:ser>
          <c:idx val="0"/>
          <c:order val="0"/>
          <c:tx>
            <c:strRef>
              <c:f>'I - MR Chart'!$F$3</c:f>
              <c:strCache>
                <c:ptCount val="1"/>
                <c:pt idx="0">
                  <c:v>Moving Range</c:v>
                </c:pt>
              </c:strCache>
            </c:strRef>
          </c:tx>
          <c:marker>
            <c:symbol val="circle"/>
            <c:size val="3"/>
          </c:marker>
          <c:val>
            <c:numRef>
              <c:f>'I - MR Chart'!$F$4:$F$68</c:f>
              <c:numCache>
                <c:formatCode>0.0</c:formatCode>
                <c:ptCount val="65"/>
                <c:pt idx="1">
                  <c:v>5.9999999999999831E-2</c:v>
                </c:pt>
                <c:pt idx="2">
                  <c:v>0.42999999999999994</c:v>
                </c:pt>
                <c:pt idx="3">
                  <c:v>0.10000000000000009</c:v>
                </c:pt>
                <c:pt idx="4">
                  <c:v>0.19999999999999996</c:v>
                </c:pt>
                <c:pt idx="5">
                  <c:v>0.4</c:v>
                </c:pt>
                <c:pt idx="6">
                  <c:v>0.6</c:v>
                </c:pt>
                <c:pt idx="7">
                  <c:v>1.5</c:v>
                </c:pt>
                <c:pt idx="8">
                  <c:v>0.1</c:v>
                </c:pt>
                <c:pt idx="9">
                  <c:v>0.4</c:v>
                </c:pt>
                <c:pt idx="10">
                  <c:v>6.0000000000000053E-2</c:v>
                </c:pt>
                <c:pt idx="11">
                  <c:v>0.13000000000000006</c:v>
                </c:pt>
                <c:pt idx="12">
                  <c:v>0</c:v>
                </c:pt>
                <c:pt idx="13">
                  <c:v>0.32999999999999996</c:v>
                </c:pt>
                <c:pt idx="14">
                  <c:v>0.1</c:v>
                </c:pt>
                <c:pt idx="15">
                  <c:v>0.1</c:v>
                </c:pt>
                <c:pt idx="16">
                  <c:v>0.19999999999999998</c:v>
                </c:pt>
                <c:pt idx="17">
                  <c:v>0.32</c:v>
                </c:pt>
                <c:pt idx="18">
                  <c:v>0.25</c:v>
                </c:pt>
                <c:pt idx="19">
                  <c:v>5.9999999999999942E-2</c:v>
                </c:pt>
                <c:pt idx="20">
                  <c:v>0.18999999999999995</c:v>
                </c:pt>
                <c:pt idx="21">
                  <c:v>0.52</c:v>
                </c:pt>
                <c:pt idx="22">
                  <c:v>2.0000000000000018E-2</c:v>
                </c:pt>
                <c:pt idx="23">
                  <c:v>0.25</c:v>
                </c:pt>
                <c:pt idx="24">
                  <c:v>0.13</c:v>
                </c:pt>
                <c:pt idx="25">
                  <c:v>0.13</c:v>
                </c:pt>
                <c:pt idx="26">
                  <c:v>0</c:v>
                </c:pt>
                <c:pt idx="27">
                  <c:v>0.25</c:v>
                </c:pt>
                <c:pt idx="28">
                  <c:v>6.9999999999999951E-2</c:v>
                </c:pt>
                <c:pt idx="29">
                  <c:v>6.0000000000000053E-2</c:v>
                </c:pt>
                <c:pt idx="30">
                  <c:v>0.37</c:v>
                </c:pt>
                <c:pt idx="31">
                  <c:v>0</c:v>
                </c:pt>
                <c:pt idx="32">
                  <c:v>0.4</c:v>
                </c:pt>
                <c:pt idx="33">
                  <c:v>0.19999999999999998</c:v>
                </c:pt>
                <c:pt idx="34">
                  <c:v>0</c:v>
                </c:pt>
                <c:pt idx="35">
                  <c:v>7.0000000000000007E-2</c:v>
                </c:pt>
                <c:pt idx="36">
                  <c:v>0.19000000000000006</c:v>
                </c:pt>
                <c:pt idx="37">
                  <c:v>0.18999999999999995</c:v>
                </c:pt>
                <c:pt idx="38">
                  <c:v>0.13</c:v>
                </c:pt>
                <c:pt idx="39">
                  <c:v>0.19</c:v>
                </c:pt>
                <c:pt idx="40">
                  <c:v>0.32</c:v>
                </c:pt>
                <c:pt idx="41">
                  <c:v>0.38</c:v>
                </c:pt>
                <c:pt idx="42">
                  <c:v>0.06</c:v>
                </c:pt>
                <c:pt idx="43">
                  <c:v>0.38000000000000006</c:v>
                </c:pt>
                <c:pt idx="44">
                  <c:v>6.0000000000000053E-2</c:v>
                </c:pt>
                <c:pt idx="45">
                  <c:v>0</c:v>
                </c:pt>
                <c:pt idx="46">
                  <c:v>0.35000000000000009</c:v>
                </c:pt>
                <c:pt idx="47">
                  <c:v>0.14999999999999991</c:v>
                </c:pt>
                <c:pt idx="48">
                  <c:v>0.73</c:v>
                </c:pt>
                <c:pt idx="49">
                  <c:v>0.15000000000000002</c:v>
                </c:pt>
                <c:pt idx="50">
                  <c:v>0.12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7.0000000000000007E-2</c:v>
                </c:pt>
                <c:pt idx="57">
                  <c:v>0.13</c:v>
                </c:pt>
                <c:pt idx="58">
                  <c:v>0.31</c:v>
                </c:pt>
                <c:pt idx="59">
                  <c:v>0.25</c:v>
                </c:pt>
                <c:pt idx="60">
                  <c:v>0.06</c:v>
                </c:pt>
                <c:pt idx="61">
                  <c:v>0.06</c:v>
                </c:pt>
                <c:pt idx="62">
                  <c:v>0.43000000000000005</c:v>
                </c:pt>
                <c:pt idx="63">
                  <c:v>6.0000000000000053E-2</c:v>
                </c:pt>
                <c:pt idx="64">
                  <c:v>0.19000000000000006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B5-FE48-AB45-5BBD78B82235}"/>
            </c:ext>
          </c:extLst>
        </c:ser>
        <c:ser>
          <c:idx val="1"/>
          <c:order val="1"/>
          <c:tx>
            <c:strRef>
              <c:f>'I - MR Chart'!$G$3</c:f>
              <c:strCache>
                <c:ptCount val="1"/>
                <c:pt idx="0">
                  <c:v>R-bar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'I - MR Chart'!$G$4:$G$68</c:f>
              <c:numCache>
                <c:formatCode>0.0</c:formatCode>
                <c:ptCount val="65"/>
                <c:pt idx="0">
                  <c:v>0.20250000000000007</c:v>
                </c:pt>
                <c:pt idx="1">
                  <c:v>0.20250000000000007</c:v>
                </c:pt>
                <c:pt idx="2">
                  <c:v>0.20250000000000007</c:v>
                </c:pt>
                <c:pt idx="3">
                  <c:v>0.20250000000000007</c:v>
                </c:pt>
                <c:pt idx="4">
                  <c:v>0.20250000000000007</c:v>
                </c:pt>
                <c:pt idx="5">
                  <c:v>0.20250000000000007</c:v>
                </c:pt>
                <c:pt idx="6">
                  <c:v>0.20250000000000007</c:v>
                </c:pt>
                <c:pt idx="7">
                  <c:v>0.20250000000000007</c:v>
                </c:pt>
                <c:pt idx="8">
                  <c:v>0.20250000000000007</c:v>
                </c:pt>
                <c:pt idx="9">
                  <c:v>0.20250000000000007</c:v>
                </c:pt>
                <c:pt idx="10">
                  <c:v>0.20250000000000007</c:v>
                </c:pt>
                <c:pt idx="11">
                  <c:v>0.20250000000000007</c:v>
                </c:pt>
                <c:pt idx="12">
                  <c:v>0.20250000000000007</c:v>
                </c:pt>
                <c:pt idx="13">
                  <c:v>0.20250000000000007</c:v>
                </c:pt>
                <c:pt idx="14">
                  <c:v>0.20250000000000007</c:v>
                </c:pt>
                <c:pt idx="15">
                  <c:v>0.20250000000000007</c:v>
                </c:pt>
                <c:pt idx="16">
                  <c:v>0.20250000000000007</c:v>
                </c:pt>
                <c:pt idx="17">
                  <c:v>0.20250000000000007</c:v>
                </c:pt>
                <c:pt idx="18">
                  <c:v>0.20250000000000007</c:v>
                </c:pt>
                <c:pt idx="19">
                  <c:v>0.20250000000000007</c:v>
                </c:pt>
                <c:pt idx="20">
                  <c:v>0.20250000000000007</c:v>
                </c:pt>
                <c:pt idx="21">
                  <c:v>0.20250000000000007</c:v>
                </c:pt>
                <c:pt idx="22">
                  <c:v>0.20250000000000007</c:v>
                </c:pt>
                <c:pt idx="23">
                  <c:v>0.20250000000000007</c:v>
                </c:pt>
                <c:pt idx="24">
                  <c:v>0.20250000000000007</c:v>
                </c:pt>
                <c:pt idx="25">
                  <c:v>0.20250000000000007</c:v>
                </c:pt>
                <c:pt idx="26">
                  <c:v>0.20250000000000007</c:v>
                </c:pt>
                <c:pt idx="27">
                  <c:v>0.20250000000000007</c:v>
                </c:pt>
                <c:pt idx="28">
                  <c:v>0.20250000000000007</c:v>
                </c:pt>
                <c:pt idx="29">
                  <c:v>0.20250000000000007</c:v>
                </c:pt>
                <c:pt idx="30">
                  <c:v>0.20250000000000007</c:v>
                </c:pt>
                <c:pt idx="31">
                  <c:v>0.20250000000000007</c:v>
                </c:pt>
                <c:pt idx="32">
                  <c:v>0.20250000000000007</c:v>
                </c:pt>
                <c:pt idx="33">
                  <c:v>0.20250000000000007</c:v>
                </c:pt>
                <c:pt idx="34">
                  <c:v>0.20250000000000007</c:v>
                </c:pt>
                <c:pt idx="35">
                  <c:v>0.20250000000000007</c:v>
                </c:pt>
                <c:pt idx="36">
                  <c:v>0.20250000000000007</c:v>
                </c:pt>
                <c:pt idx="37">
                  <c:v>0.20250000000000007</c:v>
                </c:pt>
                <c:pt idx="38">
                  <c:v>0.20250000000000007</c:v>
                </c:pt>
                <c:pt idx="39">
                  <c:v>0.20250000000000007</c:v>
                </c:pt>
                <c:pt idx="40">
                  <c:v>0.20250000000000007</c:v>
                </c:pt>
                <c:pt idx="41">
                  <c:v>0.20250000000000007</c:v>
                </c:pt>
                <c:pt idx="42">
                  <c:v>0.20250000000000007</c:v>
                </c:pt>
                <c:pt idx="43">
                  <c:v>0.20250000000000007</c:v>
                </c:pt>
                <c:pt idx="44">
                  <c:v>0.20250000000000007</c:v>
                </c:pt>
                <c:pt idx="45">
                  <c:v>0.20250000000000007</c:v>
                </c:pt>
                <c:pt idx="46">
                  <c:v>0.20250000000000007</c:v>
                </c:pt>
                <c:pt idx="47">
                  <c:v>0.20250000000000007</c:v>
                </c:pt>
                <c:pt idx="48">
                  <c:v>0.20250000000000007</c:v>
                </c:pt>
                <c:pt idx="49">
                  <c:v>0.20250000000000007</c:v>
                </c:pt>
                <c:pt idx="50">
                  <c:v>0.20250000000000007</c:v>
                </c:pt>
                <c:pt idx="51">
                  <c:v>0.20250000000000007</c:v>
                </c:pt>
                <c:pt idx="52">
                  <c:v>0.20250000000000007</c:v>
                </c:pt>
                <c:pt idx="53">
                  <c:v>0.20250000000000007</c:v>
                </c:pt>
                <c:pt idx="54">
                  <c:v>0.20250000000000007</c:v>
                </c:pt>
                <c:pt idx="55">
                  <c:v>0.20250000000000007</c:v>
                </c:pt>
                <c:pt idx="56">
                  <c:v>0.20250000000000007</c:v>
                </c:pt>
                <c:pt idx="57">
                  <c:v>0.20250000000000007</c:v>
                </c:pt>
                <c:pt idx="58">
                  <c:v>0.20250000000000007</c:v>
                </c:pt>
                <c:pt idx="59">
                  <c:v>0.20250000000000007</c:v>
                </c:pt>
                <c:pt idx="60">
                  <c:v>0.20250000000000007</c:v>
                </c:pt>
                <c:pt idx="61">
                  <c:v>0.20250000000000007</c:v>
                </c:pt>
                <c:pt idx="62">
                  <c:v>0.20250000000000007</c:v>
                </c:pt>
                <c:pt idx="63">
                  <c:v>0.20250000000000007</c:v>
                </c:pt>
                <c:pt idx="64">
                  <c:v>0.20250000000000007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B5-FE48-AB45-5BBD78B82235}"/>
            </c:ext>
          </c:extLst>
        </c:ser>
        <c:ser>
          <c:idx val="2"/>
          <c:order val="2"/>
          <c:tx>
            <c:strRef>
              <c:f>'I - MR Chart'!$H$3</c:f>
              <c:strCache>
                <c:ptCount val="1"/>
                <c:pt idx="0">
                  <c:v>UCL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'I - MR Chart'!$H$4:$H$68</c:f>
              <c:numCache>
                <c:formatCode>0.0</c:formatCode>
                <c:ptCount val="65"/>
                <c:pt idx="0">
                  <c:v>0.66217500000000018</c:v>
                </c:pt>
                <c:pt idx="1">
                  <c:v>0.66217500000000018</c:v>
                </c:pt>
                <c:pt idx="2">
                  <c:v>0.66217500000000018</c:v>
                </c:pt>
                <c:pt idx="3">
                  <c:v>0.66217500000000018</c:v>
                </c:pt>
                <c:pt idx="4">
                  <c:v>0.66217500000000018</c:v>
                </c:pt>
                <c:pt idx="5">
                  <c:v>0.66217500000000018</c:v>
                </c:pt>
                <c:pt idx="6">
                  <c:v>0.66217500000000018</c:v>
                </c:pt>
                <c:pt idx="7">
                  <c:v>0.66217500000000018</c:v>
                </c:pt>
                <c:pt idx="8">
                  <c:v>0.66217500000000018</c:v>
                </c:pt>
                <c:pt idx="9">
                  <c:v>0.66217500000000018</c:v>
                </c:pt>
                <c:pt idx="10">
                  <c:v>0.66217500000000018</c:v>
                </c:pt>
                <c:pt idx="11">
                  <c:v>0.66217500000000018</c:v>
                </c:pt>
                <c:pt idx="12">
                  <c:v>0.66217500000000018</c:v>
                </c:pt>
                <c:pt idx="13">
                  <c:v>0.66217500000000018</c:v>
                </c:pt>
                <c:pt idx="14">
                  <c:v>0.66217500000000018</c:v>
                </c:pt>
                <c:pt idx="15">
                  <c:v>0.66217500000000018</c:v>
                </c:pt>
                <c:pt idx="16">
                  <c:v>0.66217500000000018</c:v>
                </c:pt>
                <c:pt idx="17">
                  <c:v>0.66217500000000018</c:v>
                </c:pt>
                <c:pt idx="18">
                  <c:v>0.66217500000000018</c:v>
                </c:pt>
                <c:pt idx="19">
                  <c:v>0.66217500000000018</c:v>
                </c:pt>
                <c:pt idx="20">
                  <c:v>0.66217500000000018</c:v>
                </c:pt>
                <c:pt idx="21">
                  <c:v>0.66217500000000018</c:v>
                </c:pt>
                <c:pt idx="22">
                  <c:v>0.66217500000000018</c:v>
                </c:pt>
                <c:pt idx="23">
                  <c:v>0.66217500000000018</c:v>
                </c:pt>
                <c:pt idx="24">
                  <c:v>0.66217500000000018</c:v>
                </c:pt>
                <c:pt idx="25">
                  <c:v>0.66217500000000018</c:v>
                </c:pt>
                <c:pt idx="26">
                  <c:v>0.66217500000000018</c:v>
                </c:pt>
                <c:pt idx="27">
                  <c:v>0.66217500000000018</c:v>
                </c:pt>
                <c:pt idx="28">
                  <c:v>0.66217500000000018</c:v>
                </c:pt>
                <c:pt idx="29">
                  <c:v>0.66217500000000018</c:v>
                </c:pt>
                <c:pt idx="30">
                  <c:v>0.66217500000000018</c:v>
                </c:pt>
                <c:pt idx="31">
                  <c:v>0.66217500000000018</c:v>
                </c:pt>
                <c:pt idx="32">
                  <c:v>0.66217500000000018</c:v>
                </c:pt>
                <c:pt idx="33">
                  <c:v>0.66217500000000018</c:v>
                </c:pt>
                <c:pt idx="34">
                  <c:v>0.66217500000000018</c:v>
                </c:pt>
                <c:pt idx="35">
                  <c:v>0.66217500000000018</c:v>
                </c:pt>
                <c:pt idx="36">
                  <c:v>0.66217500000000018</c:v>
                </c:pt>
                <c:pt idx="37">
                  <c:v>0.66217500000000018</c:v>
                </c:pt>
                <c:pt idx="38">
                  <c:v>0.66217500000000018</c:v>
                </c:pt>
                <c:pt idx="39">
                  <c:v>0.66217500000000018</c:v>
                </c:pt>
                <c:pt idx="40">
                  <c:v>0.66217500000000018</c:v>
                </c:pt>
                <c:pt idx="41">
                  <c:v>0.66217500000000018</c:v>
                </c:pt>
                <c:pt idx="42">
                  <c:v>0.66217500000000018</c:v>
                </c:pt>
                <c:pt idx="43">
                  <c:v>0.66217500000000018</c:v>
                </c:pt>
                <c:pt idx="44">
                  <c:v>0.66217500000000018</c:v>
                </c:pt>
                <c:pt idx="45">
                  <c:v>0.66217500000000018</c:v>
                </c:pt>
                <c:pt idx="46">
                  <c:v>0.66217500000000018</c:v>
                </c:pt>
                <c:pt idx="47">
                  <c:v>0.66217500000000018</c:v>
                </c:pt>
                <c:pt idx="48">
                  <c:v>0.66217500000000018</c:v>
                </c:pt>
                <c:pt idx="49">
                  <c:v>0.66217500000000018</c:v>
                </c:pt>
                <c:pt idx="50">
                  <c:v>0.66217500000000018</c:v>
                </c:pt>
                <c:pt idx="51">
                  <c:v>0.66217500000000018</c:v>
                </c:pt>
                <c:pt idx="52">
                  <c:v>0.66217500000000018</c:v>
                </c:pt>
                <c:pt idx="53">
                  <c:v>0.66217500000000018</c:v>
                </c:pt>
                <c:pt idx="54">
                  <c:v>0.66217500000000018</c:v>
                </c:pt>
                <c:pt idx="55">
                  <c:v>0.66217500000000018</c:v>
                </c:pt>
                <c:pt idx="56">
                  <c:v>0.66217500000000018</c:v>
                </c:pt>
                <c:pt idx="57">
                  <c:v>0.66217500000000018</c:v>
                </c:pt>
                <c:pt idx="58">
                  <c:v>0.66217500000000018</c:v>
                </c:pt>
                <c:pt idx="59">
                  <c:v>0.66217500000000018</c:v>
                </c:pt>
                <c:pt idx="60">
                  <c:v>0.66217500000000018</c:v>
                </c:pt>
                <c:pt idx="61">
                  <c:v>0.66217500000000018</c:v>
                </c:pt>
                <c:pt idx="62">
                  <c:v>0.66217500000000018</c:v>
                </c:pt>
                <c:pt idx="63">
                  <c:v>0.66217500000000018</c:v>
                </c:pt>
                <c:pt idx="64">
                  <c:v>0.66217500000000018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B5-FE48-AB45-5BBD78B82235}"/>
            </c:ext>
          </c:extLst>
        </c:ser>
        <c:ser>
          <c:idx val="3"/>
          <c:order val="3"/>
          <c:tx>
            <c:strRef>
              <c:f>'I - MR Chart'!$I$3</c:f>
              <c:strCache>
                <c:ptCount val="1"/>
                <c:pt idx="0">
                  <c:v>LCL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'I - MR Chart'!$I$4:$I$68</c:f>
              <c:numCache>
                <c:formatCode>0.0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B5-FE48-AB45-5BBD78B82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249856"/>
        <c:axId val="154255360"/>
      </c:lineChart>
      <c:catAx>
        <c:axId val="154249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Sample No.</a:t>
                </a:r>
              </a:p>
            </c:rich>
          </c:tx>
          <c:overlay val="0"/>
        </c:title>
        <c:majorTickMark val="none"/>
        <c:minorTickMark val="none"/>
        <c:tickLblPos val="nextTo"/>
        <c:crossAx val="154255360"/>
        <c:crosses val="autoZero"/>
        <c:auto val="1"/>
        <c:lblAlgn val="ctr"/>
        <c:lblOffset val="100"/>
        <c:noMultiLvlLbl val="0"/>
      </c:catAx>
      <c:valAx>
        <c:axId val="1542553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Moving Range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154249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bg2"/>
    </a:solidFill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 - MR Chart'!$B$3</c:f>
              <c:strCache>
                <c:ptCount val="1"/>
                <c:pt idx="0">
                  <c:v>Length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'I - MR Chart'!$B$4:$B$253</c:f>
              <c:numCache>
                <c:formatCode>0.00</c:formatCode>
                <c:ptCount val="250"/>
                <c:pt idx="0">
                  <c:v>1.37</c:v>
                </c:pt>
                <c:pt idx="1">
                  <c:v>1.43</c:v>
                </c:pt>
                <c:pt idx="2">
                  <c:v>1</c:v>
                </c:pt>
                <c:pt idx="3">
                  <c:v>1.1000000000000001</c:v>
                </c:pt>
                <c:pt idx="4">
                  <c:v>1.3</c:v>
                </c:pt>
                <c:pt idx="5">
                  <c:v>0.9</c:v>
                </c:pt>
                <c:pt idx="6">
                  <c:v>1.5</c:v>
                </c:pt>
                <c:pt idx="7">
                  <c:v>0</c:v>
                </c:pt>
                <c:pt idx="8">
                  <c:v>0.1</c:v>
                </c:pt>
                <c:pt idx="9">
                  <c:v>0.5</c:v>
                </c:pt>
                <c:pt idx="10">
                  <c:v>0.56000000000000005</c:v>
                </c:pt>
                <c:pt idx="11">
                  <c:v>0.43</c:v>
                </c:pt>
                <c:pt idx="12">
                  <c:v>0.43</c:v>
                </c:pt>
                <c:pt idx="13">
                  <c:v>0.1</c:v>
                </c:pt>
                <c:pt idx="14">
                  <c:v>0</c:v>
                </c:pt>
                <c:pt idx="15">
                  <c:v>0.1</c:v>
                </c:pt>
                <c:pt idx="16">
                  <c:v>0.3</c:v>
                </c:pt>
                <c:pt idx="17">
                  <c:v>0.62</c:v>
                </c:pt>
                <c:pt idx="18">
                  <c:v>0.87</c:v>
                </c:pt>
                <c:pt idx="19">
                  <c:v>0.81</c:v>
                </c:pt>
                <c:pt idx="20">
                  <c:v>1</c:v>
                </c:pt>
                <c:pt idx="21">
                  <c:v>0.48</c:v>
                </c:pt>
                <c:pt idx="22">
                  <c:v>0.5</c:v>
                </c:pt>
                <c:pt idx="23">
                  <c:v>0.75</c:v>
                </c:pt>
                <c:pt idx="24">
                  <c:v>0.62</c:v>
                </c:pt>
                <c:pt idx="25">
                  <c:v>0.75</c:v>
                </c:pt>
                <c:pt idx="26">
                  <c:v>0.75</c:v>
                </c:pt>
                <c:pt idx="27">
                  <c:v>1</c:v>
                </c:pt>
                <c:pt idx="28">
                  <c:v>0.93</c:v>
                </c:pt>
                <c:pt idx="29">
                  <c:v>0.87</c:v>
                </c:pt>
                <c:pt idx="30">
                  <c:v>0.5</c:v>
                </c:pt>
                <c:pt idx="31">
                  <c:v>0.5</c:v>
                </c:pt>
                <c:pt idx="32">
                  <c:v>0.1</c:v>
                </c:pt>
                <c:pt idx="33">
                  <c:v>0.3</c:v>
                </c:pt>
                <c:pt idx="34">
                  <c:v>0.3</c:v>
                </c:pt>
                <c:pt idx="35">
                  <c:v>0.37</c:v>
                </c:pt>
                <c:pt idx="36">
                  <c:v>0.56000000000000005</c:v>
                </c:pt>
                <c:pt idx="37">
                  <c:v>0.75</c:v>
                </c:pt>
                <c:pt idx="38">
                  <c:v>0.62</c:v>
                </c:pt>
                <c:pt idx="39">
                  <c:v>0.43</c:v>
                </c:pt>
                <c:pt idx="40">
                  <c:v>0.75</c:v>
                </c:pt>
                <c:pt idx="41">
                  <c:v>0.37</c:v>
                </c:pt>
                <c:pt idx="42">
                  <c:v>0.43</c:v>
                </c:pt>
                <c:pt idx="43">
                  <c:v>0.81</c:v>
                </c:pt>
                <c:pt idx="44">
                  <c:v>0.75</c:v>
                </c:pt>
                <c:pt idx="45">
                  <c:v>0.75</c:v>
                </c:pt>
                <c:pt idx="46">
                  <c:v>1.1000000000000001</c:v>
                </c:pt>
                <c:pt idx="47">
                  <c:v>1.25</c:v>
                </c:pt>
                <c:pt idx="48">
                  <c:v>0.52</c:v>
                </c:pt>
                <c:pt idx="49">
                  <c:v>0.37</c:v>
                </c:pt>
                <c:pt idx="50">
                  <c:v>0.25</c:v>
                </c:pt>
                <c:pt idx="51">
                  <c:v>0.25</c:v>
                </c:pt>
                <c:pt idx="52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0.18</c:v>
                </c:pt>
                <c:pt idx="57">
                  <c:v>0.31</c:v>
                </c:pt>
                <c:pt idx="58">
                  <c:v>0.62</c:v>
                </c:pt>
                <c:pt idx="59">
                  <c:v>0.37</c:v>
                </c:pt>
                <c:pt idx="60">
                  <c:v>0.31</c:v>
                </c:pt>
                <c:pt idx="61">
                  <c:v>0.25</c:v>
                </c:pt>
                <c:pt idx="62">
                  <c:v>0.68</c:v>
                </c:pt>
                <c:pt idx="63">
                  <c:v>0.62</c:v>
                </c:pt>
                <c:pt idx="64">
                  <c:v>0.81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63-D245-B4CF-7B4D12806A92}"/>
            </c:ext>
          </c:extLst>
        </c:ser>
        <c:ser>
          <c:idx val="1"/>
          <c:order val="1"/>
          <c:tx>
            <c:strRef>
              <c:f>'I - MR Chart'!$C$3</c:f>
              <c:strCache>
                <c:ptCount val="1"/>
                <c:pt idx="0">
                  <c:v>Mean (CL)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'I - MR Chart'!$C$4:$C$253</c:f>
              <c:numCache>
                <c:formatCode>General</c:formatCode>
                <c:ptCount val="250"/>
                <c:pt idx="0">
                  <c:v>0.58846153846153848</c:v>
                </c:pt>
                <c:pt idx="1">
                  <c:v>0.58846153846153848</c:v>
                </c:pt>
                <c:pt idx="2">
                  <c:v>0.58846153846153848</c:v>
                </c:pt>
                <c:pt idx="3">
                  <c:v>0.58846153846153848</c:v>
                </c:pt>
                <c:pt idx="4">
                  <c:v>0.58846153846153848</c:v>
                </c:pt>
                <c:pt idx="5">
                  <c:v>0.58846153846153848</c:v>
                </c:pt>
                <c:pt idx="6">
                  <c:v>0.58846153846153848</c:v>
                </c:pt>
                <c:pt idx="7">
                  <c:v>0.58846153846153848</c:v>
                </c:pt>
                <c:pt idx="8">
                  <c:v>0.58846153846153848</c:v>
                </c:pt>
                <c:pt idx="9">
                  <c:v>0.58846153846153848</c:v>
                </c:pt>
                <c:pt idx="10">
                  <c:v>0.58846153846153848</c:v>
                </c:pt>
                <c:pt idx="11">
                  <c:v>0.58846153846153848</c:v>
                </c:pt>
                <c:pt idx="12">
                  <c:v>0.58846153846153848</c:v>
                </c:pt>
                <c:pt idx="13">
                  <c:v>0.58846153846153848</c:v>
                </c:pt>
                <c:pt idx="14">
                  <c:v>0.58846153846153848</c:v>
                </c:pt>
                <c:pt idx="15">
                  <c:v>0.58846153846153848</c:v>
                </c:pt>
                <c:pt idx="16">
                  <c:v>0.58846153846153848</c:v>
                </c:pt>
                <c:pt idx="17">
                  <c:v>0.58846153846153848</c:v>
                </c:pt>
                <c:pt idx="18">
                  <c:v>0.58846153846153848</c:v>
                </c:pt>
                <c:pt idx="19">
                  <c:v>0.58846153846153848</c:v>
                </c:pt>
                <c:pt idx="20">
                  <c:v>0.58846153846153848</c:v>
                </c:pt>
                <c:pt idx="21">
                  <c:v>0.58846153846153848</c:v>
                </c:pt>
                <c:pt idx="22">
                  <c:v>0.58846153846153848</c:v>
                </c:pt>
                <c:pt idx="23">
                  <c:v>0.58846153846153848</c:v>
                </c:pt>
                <c:pt idx="24">
                  <c:v>0.58846153846153848</c:v>
                </c:pt>
                <c:pt idx="25">
                  <c:v>0.58846153846153848</c:v>
                </c:pt>
                <c:pt idx="26">
                  <c:v>0.58846153846153848</c:v>
                </c:pt>
                <c:pt idx="27">
                  <c:v>0.58846153846153848</c:v>
                </c:pt>
                <c:pt idx="28">
                  <c:v>0.58846153846153848</c:v>
                </c:pt>
                <c:pt idx="29">
                  <c:v>0.58846153846153848</c:v>
                </c:pt>
                <c:pt idx="30">
                  <c:v>0.58846153846153848</c:v>
                </c:pt>
                <c:pt idx="31">
                  <c:v>0.58846153846153848</c:v>
                </c:pt>
                <c:pt idx="32">
                  <c:v>0.58846153846153848</c:v>
                </c:pt>
                <c:pt idx="33">
                  <c:v>0.58846153846153848</c:v>
                </c:pt>
                <c:pt idx="34">
                  <c:v>0.58846153846153848</c:v>
                </c:pt>
                <c:pt idx="35">
                  <c:v>0.58846153846153848</c:v>
                </c:pt>
                <c:pt idx="36">
                  <c:v>0.58846153846153848</c:v>
                </c:pt>
                <c:pt idx="37">
                  <c:v>0.58846153846153848</c:v>
                </c:pt>
                <c:pt idx="38">
                  <c:v>0.58846153846153848</c:v>
                </c:pt>
                <c:pt idx="39">
                  <c:v>0.58846153846153848</c:v>
                </c:pt>
                <c:pt idx="40">
                  <c:v>0.58846153846153848</c:v>
                </c:pt>
                <c:pt idx="41">
                  <c:v>0.58846153846153848</c:v>
                </c:pt>
                <c:pt idx="42">
                  <c:v>0.58846153846153848</c:v>
                </c:pt>
                <c:pt idx="43">
                  <c:v>0.58846153846153848</c:v>
                </c:pt>
                <c:pt idx="44">
                  <c:v>0.58846153846153848</c:v>
                </c:pt>
                <c:pt idx="45">
                  <c:v>0.58846153846153848</c:v>
                </c:pt>
                <c:pt idx="46">
                  <c:v>0.58846153846153848</c:v>
                </c:pt>
                <c:pt idx="47">
                  <c:v>0.58846153846153848</c:v>
                </c:pt>
                <c:pt idx="48">
                  <c:v>0.58846153846153848</c:v>
                </c:pt>
                <c:pt idx="49">
                  <c:v>0.58846153846153848</c:v>
                </c:pt>
                <c:pt idx="50">
                  <c:v>0.58846153846153848</c:v>
                </c:pt>
                <c:pt idx="51">
                  <c:v>0.58846153846153848</c:v>
                </c:pt>
                <c:pt idx="52">
                  <c:v>0.58846153846153848</c:v>
                </c:pt>
                <c:pt idx="53">
                  <c:v>0.58846153846153848</c:v>
                </c:pt>
                <c:pt idx="54">
                  <c:v>0.58846153846153848</c:v>
                </c:pt>
                <c:pt idx="55">
                  <c:v>0.58846153846153848</c:v>
                </c:pt>
                <c:pt idx="56">
                  <c:v>0.58846153846153848</c:v>
                </c:pt>
                <c:pt idx="57">
                  <c:v>0.58846153846153848</c:v>
                </c:pt>
                <c:pt idx="58">
                  <c:v>0.58846153846153848</c:v>
                </c:pt>
                <c:pt idx="59">
                  <c:v>0.58846153846153848</c:v>
                </c:pt>
                <c:pt idx="60">
                  <c:v>0.58846153846153848</c:v>
                </c:pt>
                <c:pt idx="61">
                  <c:v>0.58846153846153848</c:v>
                </c:pt>
                <c:pt idx="62">
                  <c:v>0.58846153846153848</c:v>
                </c:pt>
                <c:pt idx="63">
                  <c:v>0.58846153846153848</c:v>
                </c:pt>
                <c:pt idx="64">
                  <c:v>0.58846153846153848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63-D245-B4CF-7B4D12806A92}"/>
            </c:ext>
          </c:extLst>
        </c:ser>
        <c:ser>
          <c:idx val="2"/>
          <c:order val="2"/>
          <c:tx>
            <c:strRef>
              <c:f>'I - MR Chart'!$D$3</c:f>
              <c:strCache>
                <c:ptCount val="1"/>
                <c:pt idx="0">
                  <c:v>UCL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'I - MR Chart'!$D$4:$D$253</c:f>
              <c:numCache>
                <c:formatCode>0.0</c:formatCode>
                <c:ptCount val="250"/>
                <c:pt idx="0">
                  <c:v>1.1269999999999998</c:v>
                </c:pt>
                <c:pt idx="1">
                  <c:v>1.1269999999999998</c:v>
                </c:pt>
                <c:pt idx="2">
                  <c:v>1.1269999999999998</c:v>
                </c:pt>
                <c:pt idx="3">
                  <c:v>1.1269999999999998</c:v>
                </c:pt>
                <c:pt idx="4">
                  <c:v>1.1269999999999998</c:v>
                </c:pt>
                <c:pt idx="5">
                  <c:v>1.1269999999999998</c:v>
                </c:pt>
                <c:pt idx="6">
                  <c:v>1.1269999999999998</c:v>
                </c:pt>
                <c:pt idx="7">
                  <c:v>1.1269999999999998</c:v>
                </c:pt>
                <c:pt idx="8">
                  <c:v>1.1269999999999998</c:v>
                </c:pt>
                <c:pt idx="9">
                  <c:v>1.1269999999999998</c:v>
                </c:pt>
                <c:pt idx="10">
                  <c:v>1.1269999999999998</c:v>
                </c:pt>
                <c:pt idx="11">
                  <c:v>1.1269999999999998</c:v>
                </c:pt>
                <c:pt idx="12">
                  <c:v>1.1269999999999998</c:v>
                </c:pt>
                <c:pt idx="13">
                  <c:v>1.1269999999999998</c:v>
                </c:pt>
                <c:pt idx="14">
                  <c:v>1.1269999999999998</c:v>
                </c:pt>
                <c:pt idx="15">
                  <c:v>1.1269999999999998</c:v>
                </c:pt>
                <c:pt idx="16">
                  <c:v>1.1269999999999998</c:v>
                </c:pt>
                <c:pt idx="17">
                  <c:v>1.1269999999999998</c:v>
                </c:pt>
                <c:pt idx="18">
                  <c:v>1.1269999999999998</c:v>
                </c:pt>
                <c:pt idx="19">
                  <c:v>1.1269999999999998</c:v>
                </c:pt>
                <c:pt idx="20">
                  <c:v>1.1269999999999998</c:v>
                </c:pt>
                <c:pt idx="21">
                  <c:v>1.1269999999999998</c:v>
                </c:pt>
                <c:pt idx="22">
                  <c:v>1.1269999999999998</c:v>
                </c:pt>
                <c:pt idx="23">
                  <c:v>1.1269999999999998</c:v>
                </c:pt>
                <c:pt idx="24">
                  <c:v>1.1269999999999998</c:v>
                </c:pt>
                <c:pt idx="25">
                  <c:v>1.1269999999999998</c:v>
                </c:pt>
                <c:pt idx="26">
                  <c:v>1.1269999999999998</c:v>
                </c:pt>
                <c:pt idx="27">
                  <c:v>1.1269999999999998</c:v>
                </c:pt>
                <c:pt idx="28">
                  <c:v>1.1269999999999998</c:v>
                </c:pt>
                <c:pt idx="29">
                  <c:v>1.1269999999999998</c:v>
                </c:pt>
                <c:pt idx="30">
                  <c:v>1.1269999999999998</c:v>
                </c:pt>
                <c:pt idx="31">
                  <c:v>1.1269999999999998</c:v>
                </c:pt>
                <c:pt idx="32">
                  <c:v>1.1269999999999998</c:v>
                </c:pt>
                <c:pt idx="33">
                  <c:v>1.1269999999999998</c:v>
                </c:pt>
                <c:pt idx="34">
                  <c:v>1.1269999999999998</c:v>
                </c:pt>
                <c:pt idx="35">
                  <c:v>1.1269999999999998</c:v>
                </c:pt>
                <c:pt idx="36">
                  <c:v>1.1269999999999998</c:v>
                </c:pt>
                <c:pt idx="37">
                  <c:v>1.1269999999999998</c:v>
                </c:pt>
                <c:pt idx="38">
                  <c:v>1.1269999999999998</c:v>
                </c:pt>
                <c:pt idx="39">
                  <c:v>1.1269999999999998</c:v>
                </c:pt>
                <c:pt idx="40">
                  <c:v>1.1269999999999998</c:v>
                </c:pt>
                <c:pt idx="41">
                  <c:v>1.1269999999999998</c:v>
                </c:pt>
                <c:pt idx="42">
                  <c:v>1.1269999999999998</c:v>
                </c:pt>
                <c:pt idx="43">
                  <c:v>1.1269999999999998</c:v>
                </c:pt>
                <c:pt idx="44">
                  <c:v>1.1269999999999998</c:v>
                </c:pt>
                <c:pt idx="45">
                  <c:v>1.1269999999999998</c:v>
                </c:pt>
                <c:pt idx="46">
                  <c:v>1.1269999999999998</c:v>
                </c:pt>
                <c:pt idx="47">
                  <c:v>1.1269999999999998</c:v>
                </c:pt>
                <c:pt idx="48">
                  <c:v>1.1269999999999998</c:v>
                </c:pt>
                <c:pt idx="49">
                  <c:v>1.1269999999999998</c:v>
                </c:pt>
                <c:pt idx="50">
                  <c:v>1.1269999999999998</c:v>
                </c:pt>
                <c:pt idx="51">
                  <c:v>1.1269999999999998</c:v>
                </c:pt>
                <c:pt idx="52">
                  <c:v>1.1269999999999998</c:v>
                </c:pt>
                <c:pt idx="53">
                  <c:v>1.1269999999999998</c:v>
                </c:pt>
                <c:pt idx="54">
                  <c:v>1.1269999999999998</c:v>
                </c:pt>
                <c:pt idx="55">
                  <c:v>1.1269999999999998</c:v>
                </c:pt>
                <c:pt idx="56">
                  <c:v>1.1269999999999998</c:v>
                </c:pt>
                <c:pt idx="57">
                  <c:v>1.1269999999999998</c:v>
                </c:pt>
                <c:pt idx="58">
                  <c:v>1.1269999999999998</c:v>
                </c:pt>
                <c:pt idx="59">
                  <c:v>1.1269999999999998</c:v>
                </c:pt>
                <c:pt idx="60">
                  <c:v>1.1269999999999998</c:v>
                </c:pt>
                <c:pt idx="61">
                  <c:v>1.1269999999999998</c:v>
                </c:pt>
                <c:pt idx="62">
                  <c:v>1.1269999999999998</c:v>
                </c:pt>
                <c:pt idx="63">
                  <c:v>1.1269999999999998</c:v>
                </c:pt>
                <c:pt idx="64">
                  <c:v>1.1269999999999998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63-D245-B4CF-7B4D12806A92}"/>
            </c:ext>
          </c:extLst>
        </c:ser>
        <c:ser>
          <c:idx val="3"/>
          <c:order val="3"/>
          <c:tx>
            <c:strRef>
              <c:f>'I - MR Chart'!$E$3</c:f>
              <c:strCache>
                <c:ptCount val="1"/>
                <c:pt idx="0">
                  <c:v>LCL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'I - MR Chart'!$E$4:$E$253</c:f>
              <c:numCache>
                <c:formatCode>0.0</c:formatCode>
                <c:ptCount val="250"/>
                <c:pt idx="0">
                  <c:v>5.1000000000000004E-2</c:v>
                </c:pt>
                <c:pt idx="1">
                  <c:v>5.1000000000000004E-2</c:v>
                </c:pt>
                <c:pt idx="2">
                  <c:v>5.1000000000000004E-2</c:v>
                </c:pt>
                <c:pt idx="3">
                  <c:v>5.1000000000000004E-2</c:v>
                </c:pt>
                <c:pt idx="4">
                  <c:v>5.1000000000000004E-2</c:v>
                </c:pt>
                <c:pt idx="5">
                  <c:v>5.1000000000000004E-2</c:v>
                </c:pt>
                <c:pt idx="6">
                  <c:v>5.1000000000000004E-2</c:v>
                </c:pt>
                <c:pt idx="7">
                  <c:v>5.1000000000000004E-2</c:v>
                </c:pt>
                <c:pt idx="8">
                  <c:v>5.1000000000000004E-2</c:v>
                </c:pt>
                <c:pt idx="9">
                  <c:v>5.1000000000000004E-2</c:v>
                </c:pt>
                <c:pt idx="10">
                  <c:v>5.1000000000000004E-2</c:v>
                </c:pt>
                <c:pt idx="11">
                  <c:v>5.1000000000000004E-2</c:v>
                </c:pt>
                <c:pt idx="12">
                  <c:v>5.1000000000000004E-2</c:v>
                </c:pt>
                <c:pt idx="13">
                  <c:v>5.1000000000000004E-2</c:v>
                </c:pt>
                <c:pt idx="14">
                  <c:v>5.1000000000000004E-2</c:v>
                </c:pt>
                <c:pt idx="15">
                  <c:v>5.1000000000000004E-2</c:v>
                </c:pt>
                <c:pt idx="16">
                  <c:v>5.1000000000000004E-2</c:v>
                </c:pt>
                <c:pt idx="17">
                  <c:v>5.1000000000000004E-2</c:v>
                </c:pt>
                <c:pt idx="18">
                  <c:v>5.1000000000000004E-2</c:v>
                </c:pt>
                <c:pt idx="19">
                  <c:v>5.1000000000000004E-2</c:v>
                </c:pt>
                <c:pt idx="20">
                  <c:v>5.1000000000000004E-2</c:v>
                </c:pt>
                <c:pt idx="21">
                  <c:v>5.1000000000000004E-2</c:v>
                </c:pt>
                <c:pt idx="22">
                  <c:v>5.1000000000000004E-2</c:v>
                </c:pt>
                <c:pt idx="23">
                  <c:v>5.1000000000000004E-2</c:v>
                </c:pt>
                <c:pt idx="24">
                  <c:v>5.1000000000000004E-2</c:v>
                </c:pt>
                <c:pt idx="25">
                  <c:v>5.1000000000000004E-2</c:v>
                </c:pt>
                <c:pt idx="26">
                  <c:v>5.1000000000000004E-2</c:v>
                </c:pt>
                <c:pt idx="27">
                  <c:v>5.1000000000000004E-2</c:v>
                </c:pt>
                <c:pt idx="28">
                  <c:v>5.1000000000000004E-2</c:v>
                </c:pt>
                <c:pt idx="29">
                  <c:v>5.1000000000000004E-2</c:v>
                </c:pt>
                <c:pt idx="30">
                  <c:v>5.1000000000000004E-2</c:v>
                </c:pt>
                <c:pt idx="31">
                  <c:v>5.1000000000000004E-2</c:v>
                </c:pt>
                <c:pt idx="32">
                  <c:v>5.1000000000000004E-2</c:v>
                </c:pt>
                <c:pt idx="33">
                  <c:v>5.1000000000000004E-2</c:v>
                </c:pt>
                <c:pt idx="34">
                  <c:v>5.1000000000000004E-2</c:v>
                </c:pt>
                <c:pt idx="35">
                  <c:v>5.1000000000000004E-2</c:v>
                </c:pt>
                <c:pt idx="36">
                  <c:v>5.1000000000000004E-2</c:v>
                </c:pt>
                <c:pt idx="37">
                  <c:v>5.1000000000000004E-2</c:v>
                </c:pt>
                <c:pt idx="38">
                  <c:v>5.1000000000000004E-2</c:v>
                </c:pt>
                <c:pt idx="39">
                  <c:v>5.1000000000000004E-2</c:v>
                </c:pt>
                <c:pt idx="40">
                  <c:v>5.1000000000000004E-2</c:v>
                </c:pt>
                <c:pt idx="41">
                  <c:v>5.1000000000000004E-2</c:v>
                </c:pt>
                <c:pt idx="42">
                  <c:v>5.1000000000000004E-2</c:v>
                </c:pt>
                <c:pt idx="43">
                  <c:v>5.1000000000000004E-2</c:v>
                </c:pt>
                <c:pt idx="44">
                  <c:v>5.1000000000000004E-2</c:v>
                </c:pt>
                <c:pt idx="45">
                  <c:v>5.1000000000000004E-2</c:v>
                </c:pt>
                <c:pt idx="46">
                  <c:v>5.1000000000000004E-2</c:v>
                </c:pt>
                <c:pt idx="47">
                  <c:v>5.1000000000000004E-2</c:v>
                </c:pt>
                <c:pt idx="48">
                  <c:v>5.1000000000000004E-2</c:v>
                </c:pt>
                <c:pt idx="49">
                  <c:v>5.1000000000000004E-2</c:v>
                </c:pt>
                <c:pt idx="50">
                  <c:v>5.1000000000000004E-2</c:v>
                </c:pt>
                <c:pt idx="51">
                  <c:v>5.1000000000000004E-2</c:v>
                </c:pt>
                <c:pt idx="52">
                  <c:v>5.1000000000000004E-2</c:v>
                </c:pt>
                <c:pt idx="53">
                  <c:v>5.1000000000000004E-2</c:v>
                </c:pt>
                <c:pt idx="54">
                  <c:v>5.1000000000000004E-2</c:v>
                </c:pt>
                <c:pt idx="55">
                  <c:v>5.1000000000000004E-2</c:v>
                </c:pt>
                <c:pt idx="56">
                  <c:v>5.1000000000000004E-2</c:v>
                </c:pt>
                <c:pt idx="57">
                  <c:v>5.1000000000000004E-2</c:v>
                </c:pt>
                <c:pt idx="58">
                  <c:v>5.1000000000000004E-2</c:v>
                </c:pt>
                <c:pt idx="59">
                  <c:v>5.1000000000000004E-2</c:v>
                </c:pt>
                <c:pt idx="60">
                  <c:v>5.1000000000000004E-2</c:v>
                </c:pt>
                <c:pt idx="61">
                  <c:v>5.1000000000000004E-2</c:v>
                </c:pt>
                <c:pt idx="62">
                  <c:v>5.1000000000000004E-2</c:v>
                </c:pt>
                <c:pt idx="63">
                  <c:v>5.1000000000000004E-2</c:v>
                </c:pt>
                <c:pt idx="64">
                  <c:v>5.1000000000000004E-2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63-D245-B4CF-7B4D12806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1492400"/>
        <c:axId val="1791989568"/>
      </c:lineChart>
      <c:catAx>
        <c:axId val="177149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1989568"/>
        <c:crosses val="autoZero"/>
        <c:auto val="1"/>
        <c:lblAlgn val="ctr"/>
        <c:lblOffset val="100"/>
        <c:noMultiLvlLbl val="0"/>
      </c:catAx>
      <c:valAx>
        <c:axId val="179198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1492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585633</xdr:colOff>
      <xdr:row>3</xdr:row>
      <xdr:rowOff>155251</xdr:rowOff>
    </xdr:from>
    <xdr:to>
      <xdr:col>22</xdr:col>
      <xdr:colOff>694127</xdr:colOff>
      <xdr:row>26</xdr:row>
      <xdr:rowOff>137489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0C4DCE-12D7-B847-BE1D-48474C8977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260218</xdr:colOff>
      <xdr:row>1</xdr:row>
      <xdr:rowOff>44303</xdr:rowOff>
    </xdr:from>
    <xdr:to>
      <xdr:col>1</xdr:col>
      <xdr:colOff>428262</xdr:colOff>
      <xdr:row>2</xdr:row>
      <xdr:rowOff>7526</xdr:rowOff>
    </xdr:to>
    <xdr:sp macro="" textlink="">
      <xdr:nvSpPr>
        <xdr:cNvPr id="5" name="Down Arrow 4">
          <a:extLst>
            <a:ext uri="{FF2B5EF4-FFF2-40B4-BE49-F238E27FC236}">
              <a16:creationId xmlns:a16="http://schemas.microsoft.com/office/drawing/2014/main" id="{7466DC78-C2DD-A649-8A2F-0F2C67E237B0}"/>
            </a:ext>
          </a:extLst>
        </xdr:cNvPr>
        <xdr:cNvSpPr/>
      </xdr:nvSpPr>
      <xdr:spPr>
        <a:xfrm>
          <a:off x="836148" y="251047"/>
          <a:ext cx="168044" cy="184735"/>
        </a:xfrm>
        <a:prstGeom prst="down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24</xdr:col>
      <xdr:colOff>8880</xdr:colOff>
      <xdr:row>4</xdr:row>
      <xdr:rowOff>8881</xdr:rowOff>
    </xdr:from>
    <xdr:to>
      <xdr:col>34</xdr:col>
      <xdr:colOff>698986</xdr:colOff>
      <xdr:row>26</xdr:row>
      <xdr:rowOff>159860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910360D-35D5-FD47-A615-6425F20BA3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317876</xdr:colOff>
      <xdr:row>244</xdr:row>
      <xdr:rowOff>146388</xdr:rowOff>
    </xdr:from>
    <xdr:to>
      <xdr:col>11</xdr:col>
      <xdr:colOff>448633</xdr:colOff>
      <xdr:row>261</xdr:row>
      <xdr:rowOff>79056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CCB45FB-8C45-0248-9184-43B7DA93B5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D6512-8DEF-C64D-BF05-11D9B98D26DE}">
  <sheetPr codeName="Sheet1"/>
  <dimension ref="A1:AV266"/>
  <sheetViews>
    <sheetView showGridLines="0" showZeros="0" tabSelected="1" zoomScale="108" zoomScaleNormal="81" workbookViewId="0">
      <selection activeCell="J13" sqref="J13"/>
    </sheetView>
  </sheetViews>
  <sheetFormatPr baseColWidth="10" defaultColWidth="9.1640625" defaultRowHeight="13" x14ac:dyDescent="0.15"/>
  <cols>
    <col min="1" max="1" width="7.5" style="1" bestFit="1" customWidth="1"/>
    <col min="2" max="2" width="8.83203125" style="1" customWidth="1"/>
    <col min="3" max="5" width="6.1640625" style="1" customWidth="1"/>
    <col min="6" max="6" width="8" style="1" customWidth="1"/>
    <col min="7" max="9" width="6.1640625" style="1" customWidth="1"/>
    <col min="10" max="10" width="22.5" style="1" customWidth="1"/>
    <col min="11" max="11" width="9.1640625" style="1"/>
    <col min="12" max="12" width="7.6640625" style="1" customWidth="1"/>
    <col min="13" max="21" width="9.1640625" style="1"/>
    <col min="22" max="22" width="9" style="1" customWidth="1"/>
    <col min="23" max="23" width="8.83203125" style="1" customWidth="1"/>
    <col min="24" max="24" width="3.83203125" style="1" customWidth="1"/>
    <col min="25" max="16384" width="9.1640625" style="1"/>
  </cols>
  <sheetData>
    <row r="1" spans="1:48" ht="61" customHeight="1" x14ac:dyDescent="0.15">
      <c r="B1" s="34" t="s">
        <v>0</v>
      </c>
      <c r="C1" s="35"/>
      <c r="D1" s="35"/>
      <c r="E1" s="35"/>
      <c r="F1" s="35"/>
      <c r="G1" s="35"/>
      <c r="H1" s="35"/>
      <c r="I1" s="36"/>
      <c r="J1" s="21" t="s">
        <v>8</v>
      </c>
    </row>
    <row r="2" spans="1:48" ht="18" customHeight="1" x14ac:dyDescent="0.15">
      <c r="B2" s="31" t="s">
        <v>18</v>
      </c>
      <c r="C2" s="31"/>
      <c r="D2" s="31"/>
      <c r="E2" s="31"/>
      <c r="F2" s="31"/>
      <c r="G2" s="31"/>
      <c r="H2" s="31"/>
      <c r="I2" s="31"/>
    </row>
    <row r="3" spans="1:48" ht="28" x14ac:dyDescent="0.15">
      <c r="A3" s="2" t="s">
        <v>1</v>
      </c>
      <c r="B3" s="2" t="str">
        <f>IF(J1="","",J1)</f>
        <v>Length</v>
      </c>
      <c r="C3" s="2" t="s">
        <v>2</v>
      </c>
      <c r="D3" s="2" t="s">
        <v>3</v>
      </c>
      <c r="E3" s="2" t="s">
        <v>4</v>
      </c>
      <c r="F3" s="7" t="s">
        <v>9</v>
      </c>
      <c r="G3" s="7" t="s">
        <v>7</v>
      </c>
      <c r="H3" s="7" t="s">
        <v>3</v>
      </c>
      <c r="I3" s="7" t="s">
        <v>4</v>
      </c>
      <c r="J3" s="30" t="s">
        <v>5</v>
      </c>
      <c r="K3" s="30"/>
      <c r="L3" s="13"/>
      <c r="M3" s="24" t="str">
        <f>"Individual Chart - "&amp;$J$1</f>
        <v>Individual Chart - Length</v>
      </c>
      <c r="N3" s="25"/>
      <c r="O3" s="25"/>
      <c r="P3" s="25"/>
      <c r="Q3" s="25"/>
      <c r="R3" s="25"/>
      <c r="S3" s="25"/>
      <c r="T3" s="25"/>
      <c r="U3" s="25"/>
      <c r="V3" s="25"/>
      <c r="W3" s="26"/>
      <c r="Y3" s="24" t="str">
        <f>"Moving Range Chart - "&amp;$J$1</f>
        <v>Moving Range Chart - Length</v>
      </c>
      <c r="Z3" s="25"/>
      <c r="AA3" s="25"/>
      <c r="AB3" s="25"/>
      <c r="AC3" s="25"/>
      <c r="AD3" s="25"/>
      <c r="AE3" s="25"/>
      <c r="AF3" s="25"/>
      <c r="AG3" s="25"/>
      <c r="AH3" s="25"/>
      <c r="AI3" s="26"/>
    </row>
    <row r="4" spans="1:48" ht="15" x14ac:dyDescent="0.2">
      <c r="A4" s="3">
        <v>1</v>
      </c>
      <c r="B4" s="20">
        <v>1.37</v>
      </c>
      <c r="C4" s="5">
        <f>IF(B4="","",$K$5)</f>
        <v>0.58846153846153848</v>
      </c>
      <c r="D4" s="6">
        <f>IF(B4="","",K$6)</f>
        <v>1.1269999999999998</v>
      </c>
      <c r="E4" s="6">
        <f>IF(B4="","",K$7)</f>
        <v>5.1000000000000004E-2</v>
      </c>
      <c r="F4" s="6"/>
      <c r="G4" s="6">
        <f t="shared" ref="G4:G67" si="0">IF(B4="","",$K$15)</f>
        <v>0.20250000000000007</v>
      </c>
      <c r="H4" s="6">
        <f t="shared" ref="H4:H67" si="1">IF(B4="","",$K$16)</f>
        <v>0.66217500000000018</v>
      </c>
      <c r="I4" s="6">
        <f t="shared" ref="I4:I67" si="2">IF(B4="","",$K$17)</f>
        <v>0</v>
      </c>
      <c r="J4" s="32" t="s">
        <v>16</v>
      </c>
      <c r="K4" s="33"/>
      <c r="M4" s="27"/>
      <c r="N4" s="28"/>
      <c r="O4" s="28"/>
      <c r="P4" s="28"/>
      <c r="Q4" s="28"/>
      <c r="R4" s="28"/>
      <c r="S4" s="28"/>
      <c r="T4" s="28"/>
      <c r="U4" s="28"/>
      <c r="V4" s="28"/>
      <c r="W4" s="29"/>
      <c r="Y4" s="27"/>
      <c r="Z4" s="28"/>
      <c r="AA4" s="28"/>
      <c r="AB4" s="28"/>
      <c r="AC4" s="28"/>
      <c r="AD4" s="28"/>
      <c r="AE4" s="28"/>
      <c r="AF4" s="28"/>
      <c r="AG4" s="28"/>
      <c r="AH4" s="28"/>
      <c r="AI4" s="29"/>
    </row>
    <row r="5" spans="1:48" ht="15" x14ac:dyDescent="0.2">
      <c r="A5" s="3">
        <v>2</v>
      </c>
      <c r="B5" s="20">
        <v>1.43</v>
      </c>
      <c r="C5" s="5">
        <f t="shared" ref="C5:C68" si="3">IF(B5="","",$K$5)</f>
        <v>0.58846153846153848</v>
      </c>
      <c r="D5" s="6">
        <f>IF(D$4="","",K$6)</f>
        <v>1.1269999999999998</v>
      </c>
      <c r="E5" s="6">
        <f>IF(E$4="","",K$7)</f>
        <v>5.1000000000000004E-2</v>
      </c>
      <c r="F5" s="6">
        <f t="shared" ref="F5:F68" si="4">IF(B5="","",ABS(B5-B4))</f>
        <v>5.9999999999999831E-2</v>
      </c>
      <c r="G5" s="6">
        <f t="shared" si="0"/>
        <v>0.20250000000000007</v>
      </c>
      <c r="H5" s="6">
        <f t="shared" si="1"/>
        <v>0.66217500000000018</v>
      </c>
      <c r="I5" s="6">
        <f t="shared" si="2"/>
        <v>0</v>
      </c>
      <c r="J5" s="11" t="s">
        <v>6</v>
      </c>
      <c r="K5" s="14">
        <f>AVERAGE(B4:B253)</f>
        <v>0.58846153846153848</v>
      </c>
      <c r="L5" s="12"/>
    </row>
    <row r="6" spans="1:48" ht="15" x14ac:dyDescent="0.2">
      <c r="A6" s="3">
        <v>3</v>
      </c>
      <c r="B6" s="20">
        <v>1</v>
      </c>
      <c r="C6" s="5">
        <f t="shared" si="3"/>
        <v>0.58846153846153848</v>
      </c>
      <c r="D6" s="6">
        <f>IF(D$4="","",K$6)</f>
        <v>1.1269999999999998</v>
      </c>
      <c r="E6" s="6">
        <f>IF(E$4="","",K$7)</f>
        <v>5.1000000000000004E-2</v>
      </c>
      <c r="F6" s="6">
        <f t="shared" si="4"/>
        <v>0.42999999999999994</v>
      </c>
      <c r="G6" s="6">
        <f t="shared" si="0"/>
        <v>0.20250000000000007</v>
      </c>
      <c r="H6" s="6">
        <f t="shared" si="1"/>
        <v>0.66217500000000018</v>
      </c>
      <c r="I6" s="6">
        <f t="shared" si="2"/>
        <v>0</v>
      </c>
      <c r="J6" s="11" t="s">
        <v>3</v>
      </c>
      <c r="K6" s="14">
        <f>ROUNDUP(K5+(K11*K15),3)</f>
        <v>1.1269999999999998</v>
      </c>
      <c r="L6" s="12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8" ht="15" customHeight="1" x14ac:dyDescent="0.2">
      <c r="A7" s="3">
        <v>4</v>
      </c>
      <c r="B7" s="20">
        <v>1.1000000000000001</v>
      </c>
      <c r="C7" s="5">
        <f t="shared" si="3"/>
        <v>0.58846153846153848</v>
      </c>
      <c r="D7" s="6">
        <f t="shared" ref="D7:D70" si="5">IF(B7="","",K$6)</f>
        <v>1.1269999999999998</v>
      </c>
      <c r="E7" s="6">
        <f t="shared" ref="E7:E70" si="6">IF(B7="","",K$7)</f>
        <v>5.1000000000000004E-2</v>
      </c>
      <c r="F7" s="6">
        <f>IF(B7="","",ABS(B7-B6))</f>
        <v>0.10000000000000009</v>
      </c>
      <c r="G7" s="6">
        <f t="shared" si="0"/>
        <v>0.20250000000000007</v>
      </c>
      <c r="H7" s="6">
        <f t="shared" si="1"/>
        <v>0.66217500000000018</v>
      </c>
      <c r="I7" s="6">
        <f t="shared" si="2"/>
        <v>0</v>
      </c>
      <c r="J7" s="11" t="s">
        <v>4</v>
      </c>
      <c r="K7" s="14">
        <f>ROUNDUP(K5-((K11)*K15),3)</f>
        <v>5.1000000000000004E-2</v>
      </c>
      <c r="L7" s="12"/>
      <c r="AJ7" s="18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8"/>
    </row>
    <row r="8" spans="1:48" ht="13" customHeight="1" x14ac:dyDescent="0.2">
      <c r="A8" s="3">
        <v>5</v>
      </c>
      <c r="B8" s="20">
        <v>1.3</v>
      </c>
      <c r="C8" s="5">
        <f t="shared" si="3"/>
        <v>0.58846153846153848</v>
      </c>
      <c r="D8" s="6">
        <f t="shared" si="5"/>
        <v>1.1269999999999998</v>
      </c>
      <c r="E8" s="6">
        <f t="shared" si="6"/>
        <v>5.1000000000000004E-2</v>
      </c>
      <c r="F8" s="6">
        <f t="shared" si="4"/>
        <v>0.19999999999999996</v>
      </c>
      <c r="G8" s="6">
        <f t="shared" si="0"/>
        <v>0.20250000000000007</v>
      </c>
      <c r="H8" s="6">
        <f t="shared" si="1"/>
        <v>0.66217500000000018</v>
      </c>
      <c r="I8" s="6">
        <f t="shared" si="2"/>
        <v>0</v>
      </c>
      <c r="J8" s="3" t="s">
        <v>10</v>
      </c>
      <c r="K8" s="3">
        <f>COUNT(B4:B253)</f>
        <v>65</v>
      </c>
      <c r="AJ8" s="18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8"/>
    </row>
    <row r="9" spans="1:48" ht="15" x14ac:dyDescent="0.2">
      <c r="A9" s="3">
        <v>6</v>
      </c>
      <c r="B9" s="20">
        <v>0.9</v>
      </c>
      <c r="C9" s="5">
        <f t="shared" si="3"/>
        <v>0.58846153846153848</v>
      </c>
      <c r="D9" s="6">
        <f t="shared" si="5"/>
        <v>1.1269999999999998</v>
      </c>
      <c r="E9" s="6">
        <f t="shared" si="6"/>
        <v>5.1000000000000004E-2</v>
      </c>
      <c r="F9" s="6">
        <f t="shared" si="4"/>
        <v>0.4</v>
      </c>
      <c r="G9" s="6">
        <f t="shared" si="0"/>
        <v>0.20250000000000007</v>
      </c>
      <c r="H9" s="6">
        <f t="shared" si="1"/>
        <v>0.66217500000000018</v>
      </c>
      <c r="I9" s="6">
        <f t="shared" si="2"/>
        <v>0</v>
      </c>
      <c r="J9" s="3" t="s">
        <v>11</v>
      </c>
      <c r="K9" s="3">
        <v>2</v>
      </c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8"/>
    </row>
    <row r="10" spans="1:48" ht="15" x14ac:dyDescent="0.2">
      <c r="A10" s="3">
        <v>7</v>
      </c>
      <c r="B10" s="20">
        <v>1.5</v>
      </c>
      <c r="C10" s="5">
        <f t="shared" si="3"/>
        <v>0.58846153846153848</v>
      </c>
      <c r="D10" s="6">
        <f t="shared" si="5"/>
        <v>1.1269999999999998</v>
      </c>
      <c r="E10" s="6">
        <f t="shared" si="6"/>
        <v>5.1000000000000004E-2</v>
      </c>
      <c r="F10" s="6">
        <f t="shared" si="4"/>
        <v>0.6</v>
      </c>
      <c r="G10" s="6">
        <f t="shared" si="0"/>
        <v>0.20250000000000007</v>
      </c>
      <c r="H10" s="6">
        <f t="shared" si="1"/>
        <v>0.66217500000000018</v>
      </c>
      <c r="I10" s="6">
        <f t="shared" si="2"/>
        <v>0</v>
      </c>
      <c r="J10" s="3" t="s">
        <v>12</v>
      </c>
      <c r="K10" s="3">
        <v>1.88</v>
      </c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8"/>
    </row>
    <row r="11" spans="1:48" ht="15" x14ac:dyDescent="0.2">
      <c r="A11" s="3">
        <v>8</v>
      </c>
      <c r="B11" s="20">
        <v>0</v>
      </c>
      <c r="C11" s="5">
        <f t="shared" si="3"/>
        <v>0.58846153846153848</v>
      </c>
      <c r="D11" s="6">
        <f t="shared" si="5"/>
        <v>1.1269999999999998</v>
      </c>
      <c r="E11" s="6">
        <f t="shared" si="6"/>
        <v>5.1000000000000004E-2</v>
      </c>
      <c r="F11" s="6">
        <f t="shared" si="4"/>
        <v>1.5</v>
      </c>
      <c r="G11" s="6">
        <f t="shared" si="0"/>
        <v>0.20250000000000007</v>
      </c>
      <c r="H11" s="6">
        <f t="shared" si="1"/>
        <v>0.66217500000000018</v>
      </c>
      <c r="I11" s="6">
        <f t="shared" si="2"/>
        <v>0</v>
      </c>
      <c r="J11" s="3" t="s">
        <v>13</v>
      </c>
      <c r="K11" s="9">
        <f>K10*SQRT(K9)</f>
        <v>2.6587214972614186</v>
      </c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8"/>
    </row>
    <row r="12" spans="1:48" ht="15" x14ac:dyDescent="0.2">
      <c r="A12" s="3">
        <v>9</v>
      </c>
      <c r="B12" s="20">
        <v>0.1</v>
      </c>
      <c r="C12" s="5">
        <f t="shared" si="3"/>
        <v>0.58846153846153848</v>
      </c>
      <c r="D12" s="6">
        <f t="shared" si="5"/>
        <v>1.1269999999999998</v>
      </c>
      <c r="E12" s="6">
        <f t="shared" si="6"/>
        <v>5.1000000000000004E-2</v>
      </c>
      <c r="F12" s="6">
        <f t="shared" si="4"/>
        <v>0.1</v>
      </c>
      <c r="G12" s="6">
        <f t="shared" si="0"/>
        <v>0.20250000000000007</v>
      </c>
      <c r="H12" s="6">
        <f t="shared" si="1"/>
        <v>0.66217500000000018</v>
      </c>
      <c r="I12" s="6">
        <f t="shared" si="2"/>
        <v>0</v>
      </c>
      <c r="J12" s="3" t="s">
        <v>14</v>
      </c>
      <c r="K12" s="3">
        <v>0</v>
      </c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8"/>
    </row>
    <row r="13" spans="1:48" ht="15" x14ac:dyDescent="0.2">
      <c r="A13" s="3">
        <v>10</v>
      </c>
      <c r="B13" s="20">
        <v>0.5</v>
      </c>
      <c r="C13" s="5">
        <f t="shared" si="3"/>
        <v>0.58846153846153848</v>
      </c>
      <c r="D13" s="6">
        <f t="shared" si="5"/>
        <v>1.1269999999999998</v>
      </c>
      <c r="E13" s="6">
        <f t="shared" si="6"/>
        <v>5.1000000000000004E-2</v>
      </c>
      <c r="F13" s="6">
        <f t="shared" si="4"/>
        <v>0.4</v>
      </c>
      <c r="G13" s="6">
        <f t="shared" si="0"/>
        <v>0.20250000000000007</v>
      </c>
      <c r="H13" s="6">
        <f t="shared" si="1"/>
        <v>0.66217500000000018</v>
      </c>
      <c r="I13" s="6">
        <f t="shared" si="2"/>
        <v>0</v>
      </c>
      <c r="J13" s="3" t="s">
        <v>15</v>
      </c>
      <c r="K13" s="3">
        <v>3.27</v>
      </c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8"/>
    </row>
    <row r="14" spans="1:48" ht="15" x14ac:dyDescent="0.2">
      <c r="A14" s="3">
        <v>11</v>
      </c>
      <c r="B14" s="20">
        <v>0.56000000000000005</v>
      </c>
      <c r="C14" s="5">
        <f t="shared" si="3"/>
        <v>0.58846153846153848</v>
      </c>
      <c r="D14" s="6">
        <f t="shared" si="5"/>
        <v>1.1269999999999998</v>
      </c>
      <c r="E14" s="6">
        <f t="shared" si="6"/>
        <v>5.1000000000000004E-2</v>
      </c>
      <c r="F14" s="6">
        <f t="shared" si="4"/>
        <v>6.0000000000000053E-2</v>
      </c>
      <c r="G14" s="6">
        <f t="shared" si="0"/>
        <v>0.20250000000000007</v>
      </c>
      <c r="H14" s="6">
        <f t="shared" si="1"/>
        <v>0.66217500000000018</v>
      </c>
      <c r="I14" s="6">
        <f t="shared" si="2"/>
        <v>0</v>
      </c>
      <c r="J14" s="22" t="s">
        <v>17</v>
      </c>
      <c r="K14" s="23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8"/>
    </row>
    <row r="15" spans="1:48" ht="15" x14ac:dyDescent="0.2">
      <c r="A15" s="3">
        <v>12</v>
      </c>
      <c r="B15" s="20">
        <v>0.43</v>
      </c>
      <c r="C15" s="5">
        <f t="shared" si="3"/>
        <v>0.58846153846153848</v>
      </c>
      <c r="D15" s="6">
        <f t="shared" si="5"/>
        <v>1.1269999999999998</v>
      </c>
      <c r="E15" s="6">
        <f t="shared" si="6"/>
        <v>5.1000000000000004E-2</v>
      </c>
      <c r="F15" s="6">
        <f t="shared" si="4"/>
        <v>0.13000000000000006</v>
      </c>
      <c r="G15" s="6">
        <f t="shared" si="0"/>
        <v>0.20250000000000007</v>
      </c>
      <c r="H15" s="6">
        <f t="shared" si="1"/>
        <v>0.66217500000000018</v>
      </c>
      <c r="I15" s="6">
        <f t="shared" si="2"/>
        <v>0</v>
      </c>
      <c r="J15" s="11" t="s">
        <v>7</v>
      </c>
      <c r="K15" s="14">
        <f>AVERAGE(F4:F253)</f>
        <v>0.20250000000000007</v>
      </c>
      <c r="L15" s="15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8"/>
    </row>
    <row r="16" spans="1:48" ht="15" x14ac:dyDescent="0.2">
      <c r="A16" s="3">
        <v>13</v>
      </c>
      <c r="B16" s="20">
        <v>0.43</v>
      </c>
      <c r="C16" s="5">
        <f t="shared" si="3"/>
        <v>0.58846153846153848</v>
      </c>
      <c r="D16" s="6">
        <f t="shared" si="5"/>
        <v>1.1269999999999998</v>
      </c>
      <c r="E16" s="6">
        <f t="shared" si="6"/>
        <v>5.1000000000000004E-2</v>
      </c>
      <c r="F16" s="6">
        <f t="shared" si="4"/>
        <v>0</v>
      </c>
      <c r="G16" s="6">
        <f t="shared" si="0"/>
        <v>0.20250000000000007</v>
      </c>
      <c r="H16" s="6">
        <f t="shared" si="1"/>
        <v>0.66217500000000018</v>
      </c>
      <c r="I16" s="6">
        <f t="shared" si="2"/>
        <v>0</v>
      </c>
      <c r="J16" s="11" t="s">
        <v>3</v>
      </c>
      <c r="K16" s="11">
        <f>K13*K15</f>
        <v>0.66217500000000018</v>
      </c>
      <c r="L16" s="10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8"/>
    </row>
    <row r="17" spans="1:48" ht="15" x14ac:dyDescent="0.2">
      <c r="A17" s="3">
        <v>14</v>
      </c>
      <c r="B17" s="20">
        <v>0.1</v>
      </c>
      <c r="C17" s="5">
        <f t="shared" si="3"/>
        <v>0.58846153846153848</v>
      </c>
      <c r="D17" s="6">
        <f t="shared" si="5"/>
        <v>1.1269999999999998</v>
      </c>
      <c r="E17" s="6">
        <f t="shared" si="6"/>
        <v>5.1000000000000004E-2</v>
      </c>
      <c r="F17" s="6">
        <f t="shared" si="4"/>
        <v>0.32999999999999996</v>
      </c>
      <c r="G17" s="6">
        <f t="shared" si="0"/>
        <v>0.20250000000000007</v>
      </c>
      <c r="H17" s="6">
        <f t="shared" si="1"/>
        <v>0.66217500000000018</v>
      </c>
      <c r="I17" s="6">
        <f t="shared" si="2"/>
        <v>0</v>
      </c>
      <c r="J17" s="11" t="s">
        <v>4</v>
      </c>
      <c r="K17" s="11">
        <f>K12*K15</f>
        <v>0</v>
      </c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8"/>
    </row>
    <row r="18" spans="1:48" ht="15" x14ac:dyDescent="0.2">
      <c r="A18" s="3">
        <v>15</v>
      </c>
      <c r="B18" s="20">
        <v>0</v>
      </c>
      <c r="C18" s="5">
        <f t="shared" si="3"/>
        <v>0.58846153846153848</v>
      </c>
      <c r="D18" s="6">
        <f t="shared" si="5"/>
        <v>1.1269999999999998</v>
      </c>
      <c r="E18" s="6">
        <f t="shared" si="6"/>
        <v>5.1000000000000004E-2</v>
      </c>
      <c r="F18" s="6">
        <f t="shared" si="4"/>
        <v>0.1</v>
      </c>
      <c r="G18" s="6">
        <f t="shared" si="0"/>
        <v>0.20250000000000007</v>
      </c>
      <c r="H18" s="6">
        <f t="shared" si="1"/>
        <v>0.66217500000000018</v>
      </c>
      <c r="I18" s="6">
        <f t="shared" si="2"/>
        <v>0</v>
      </c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8"/>
    </row>
    <row r="19" spans="1:48" ht="15" x14ac:dyDescent="0.2">
      <c r="A19" s="3">
        <v>16</v>
      </c>
      <c r="B19" s="20">
        <v>0.1</v>
      </c>
      <c r="C19" s="5">
        <f t="shared" si="3"/>
        <v>0.58846153846153848</v>
      </c>
      <c r="D19" s="6">
        <f t="shared" si="5"/>
        <v>1.1269999999999998</v>
      </c>
      <c r="E19" s="6">
        <f t="shared" si="6"/>
        <v>5.1000000000000004E-2</v>
      </c>
      <c r="F19" s="6">
        <f t="shared" si="4"/>
        <v>0.1</v>
      </c>
      <c r="G19" s="6">
        <f t="shared" si="0"/>
        <v>0.20250000000000007</v>
      </c>
      <c r="H19" s="6">
        <f t="shared" si="1"/>
        <v>0.66217500000000018</v>
      </c>
      <c r="I19" s="6">
        <f t="shared" si="2"/>
        <v>0</v>
      </c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8"/>
    </row>
    <row r="20" spans="1:48" ht="15" x14ac:dyDescent="0.2">
      <c r="A20" s="3">
        <v>17</v>
      </c>
      <c r="B20" s="20">
        <v>0.3</v>
      </c>
      <c r="C20" s="5">
        <f t="shared" si="3"/>
        <v>0.58846153846153848</v>
      </c>
      <c r="D20" s="6">
        <f t="shared" si="5"/>
        <v>1.1269999999999998</v>
      </c>
      <c r="E20" s="6">
        <f t="shared" si="6"/>
        <v>5.1000000000000004E-2</v>
      </c>
      <c r="F20" s="6">
        <f t="shared" si="4"/>
        <v>0.19999999999999998</v>
      </c>
      <c r="G20" s="6">
        <f t="shared" si="0"/>
        <v>0.20250000000000007</v>
      </c>
      <c r="H20" s="6">
        <f t="shared" si="1"/>
        <v>0.66217500000000018</v>
      </c>
      <c r="I20" s="6">
        <f t="shared" si="2"/>
        <v>0</v>
      </c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8"/>
    </row>
    <row r="21" spans="1:48" ht="15" x14ac:dyDescent="0.2">
      <c r="A21" s="3">
        <v>18</v>
      </c>
      <c r="B21" s="20">
        <v>0.62</v>
      </c>
      <c r="C21" s="5">
        <f t="shared" si="3"/>
        <v>0.58846153846153848</v>
      </c>
      <c r="D21" s="6">
        <f t="shared" si="5"/>
        <v>1.1269999999999998</v>
      </c>
      <c r="E21" s="6">
        <f t="shared" si="6"/>
        <v>5.1000000000000004E-2</v>
      </c>
      <c r="F21" s="6">
        <f t="shared" si="4"/>
        <v>0.32</v>
      </c>
      <c r="G21" s="6">
        <f t="shared" si="0"/>
        <v>0.20250000000000007</v>
      </c>
      <c r="H21" s="6">
        <f t="shared" si="1"/>
        <v>0.66217500000000018</v>
      </c>
      <c r="I21" s="6">
        <f t="shared" si="2"/>
        <v>0</v>
      </c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8"/>
    </row>
    <row r="22" spans="1:48" ht="15" x14ac:dyDescent="0.2">
      <c r="A22" s="3">
        <v>19</v>
      </c>
      <c r="B22" s="20">
        <v>0.87</v>
      </c>
      <c r="C22" s="5">
        <f t="shared" si="3"/>
        <v>0.58846153846153848</v>
      </c>
      <c r="D22" s="6">
        <f t="shared" si="5"/>
        <v>1.1269999999999998</v>
      </c>
      <c r="E22" s="6">
        <f t="shared" si="6"/>
        <v>5.1000000000000004E-2</v>
      </c>
      <c r="F22" s="6">
        <f t="shared" si="4"/>
        <v>0.25</v>
      </c>
      <c r="G22" s="6">
        <f t="shared" si="0"/>
        <v>0.20250000000000007</v>
      </c>
      <c r="H22" s="6">
        <f t="shared" si="1"/>
        <v>0.66217500000000018</v>
      </c>
      <c r="I22" s="6">
        <f t="shared" si="2"/>
        <v>0</v>
      </c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8"/>
    </row>
    <row r="23" spans="1:48" ht="15" x14ac:dyDescent="0.2">
      <c r="A23" s="3">
        <v>20</v>
      </c>
      <c r="B23" s="20">
        <v>0.81</v>
      </c>
      <c r="C23" s="5">
        <f t="shared" si="3"/>
        <v>0.58846153846153848</v>
      </c>
      <c r="D23" s="6">
        <f t="shared" si="5"/>
        <v>1.1269999999999998</v>
      </c>
      <c r="E23" s="6">
        <f t="shared" si="6"/>
        <v>5.1000000000000004E-2</v>
      </c>
      <c r="F23" s="6">
        <f t="shared" si="4"/>
        <v>5.9999999999999942E-2</v>
      </c>
      <c r="G23" s="6">
        <f t="shared" si="0"/>
        <v>0.20250000000000007</v>
      </c>
      <c r="H23" s="6">
        <f t="shared" si="1"/>
        <v>0.66217500000000018</v>
      </c>
      <c r="I23" s="6">
        <f t="shared" si="2"/>
        <v>0</v>
      </c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8"/>
    </row>
    <row r="24" spans="1:48" ht="15" x14ac:dyDescent="0.2">
      <c r="A24" s="3">
        <v>21</v>
      </c>
      <c r="B24" s="20">
        <v>1</v>
      </c>
      <c r="C24" s="5">
        <f t="shared" si="3"/>
        <v>0.58846153846153848</v>
      </c>
      <c r="D24" s="6">
        <f t="shared" si="5"/>
        <v>1.1269999999999998</v>
      </c>
      <c r="E24" s="6">
        <f t="shared" si="6"/>
        <v>5.1000000000000004E-2</v>
      </c>
      <c r="F24" s="6">
        <f t="shared" si="4"/>
        <v>0.18999999999999995</v>
      </c>
      <c r="G24" s="6">
        <f t="shared" si="0"/>
        <v>0.20250000000000007</v>
      </c>
      <c r="H24" s="6">
        <f t="shared" si="1"/>
        <v>0.66217500000000018</v>
      </c>
      <c r="I24" s="6">
        <f t="shared" si="2"/>
        <v>0</v>
      </c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8"/>
    </row>
    <row r="25" spans="1:48" ht="15" x14ac:dyDescent="0.2">
      <c r="A25" s="3">
        <v>22</v>
      </c>
      <c r="B25" s="20">
        <v>0.48</v>
      </c>
      <c r="C25" s="5">
        <f t="shared" si="3"/>
        <v>0.58846153846153848</v>
      </c>
      <c r="D25" s="6">
        <f t="shared" si="5"/>
        <v>1.1269999999999998</v>
      </c>
      <c r="E25" s="6">
        <f t="shared" si="6"/>
        <v>5.1000000000000004E-2</v>
      </c>
      <c r="F25" s="6">
        <f t="shared" si="4"/>
        <v>0.52</v>
      </c>
      <c r="G25" s="6">
        <f t="shared" si="0"/>
        <v>0.20250000000000007</v>
      </c>
      <c r="H25" s="6">
        <f t="shared" si="1"/>
        <v>0.66217500000000018</v>
      </c>
      <c r="I25" s="6">
        <f t="shared" si="2"/>
        <v>0</v>
      </c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8"/>
    </row>
    <row r="26" spans="1:48" ht="15" x14ac:dyDescent="0.2">
      <c r="A26" s="3">
        <v>23</v>
      </c>
      <c r="B26" s="20">
        <v>0.5</v>
      </c>
      <c r="C26" s="5">
        <f t="shared" si="3"/>
        <v>0.58846153846153848</v>
      </c>
      <c r="D26" s="6">
        <f t="shared" si="5"/>
        <v>1.1269999999999998</v>
      </c>
      <c r="E26" s="6">
        <f t="shared" si="6"/>
        <v>5.1000000000000004E-2</v>
      </c>
      <c r="F26" s="6">
        <f t="shared" si="4"/>
        <v>2.0000000000000018E-2</v>
      </c>
      <c r="G26" s="6">
        <f t="shared" si="0"/>
        <v>0.20250000000000007</v>
      </c>
      <c r="H26" s="6">
        <f t="shared" si="1"/>
        <v>0.66217500000000018</v>
      </c>
      <c r="I26" s="6">
        <f t="shared" si="2"/>
        <v>0</v>
      </c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8"/>
    </row>
    <row r="27" spans="1:48" ht="15" x14ac:dyDescent="0.2">
      <c r="A27" s="3">
        <v>24</v>
      </c>
      <c r="B27" s="20">
        <v>0.75</v>
      </c>
      <c r="C27" s="5">
        <f t="shared" si="3"/>
        <v>0.58846153846153848</v>
      </c>
      <c r="D27" s="6">
        <f t="shared" si="5"/>
        <v>1.1269999999999998</v>
      </c>
      <c r="E27" s="6">
        <f t="shared" si="6"/>
        <v>5.1000000000000004E-2</v>
      </c>
      <c r="F27" s="6">
        <f t="shared" si="4"/>
        <v>0.25</v>
      </c>
      <c r="G27" s="6">
        <f t="shared" si="0"/>
        <v>0.20250000000000007</v>
      </c>
      <c r="H27" s="6">
        <f t="shared" si="1"/>
        <v>0.66217500000000018</v>
      </c>
      <c r="I27" s="6">
        <f t="shared" si="2"/>
        <v>0</v>
      </c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8"/>
    </row>
    <row r="28" spans="1:48" ht="15" x14ac:dyDescent="0.2">
      <c r="A28" s="3">
        <v>25</v>
      </c>
      <c r="B28" s="20">
        <v>0.62</v>
      </c>
      <c r="C28" s="5">
        <f t="shared" si="3"/>
        <v>0.58846153846153848</v>
      </c>
      <c r="D28" s="6">
        <f t="shared" si="5"/>
        <v>1.1269999999999998</v>
      </c>
      <c r="E28" s="6">
        <f t="shared" si="6"/>
        <v>5.1000000000000004E-2</v>
      </c>
      <c r="F28" s="6">
        <f t="shared" si="4"/>
        <v>0.13</v>
      </c>
      <c r="G28" s="6">
        <f t="shared" si="0"/>
        <v>0.20250000000000007</v>
      </c>
      <c r="H28" s="6">
        <f t="shared" si="1"/>
        <v>0.66217500000000018</v>
      </c>
      <c r="I28" s="6">
        <f t="shared" si="2"/>
        <v>0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8"/>
    </row>
    <row r="29" spans="1:48" ht="15" x14ac:dyDescent="0.2">
      <c r="A29" s="3">
        <v>26</v>
      </c>
      <c r="B29" s="20">
        <v>0.75</v>
      </c>
      <c r="C29" s="5">
        <f t="shared" si="3"/>
        <v>0.58846153846153848</v>
      </c>
      <c r="D29" s="6">
        <f t="shared" si="5"/>
        <v>1.1269999999999998</v>
      </c>
      <c r="E29" s="6">
        <f t="shared" si="6"/>
        <v>5.1000000000000004E-2</v>
      </c>
      <c r="F29" s="6">
        <f t="shared" si="4"/>
        <v>0.13</v>
      </c>
      <c r="G29" s="6">
        <f t="shared" si="0"/>
        <v>0.20250000000000007</v>
      </c>
      <c r="H29" s="6">
        <f t="shared" si="1"/>
        <v>0.66217500000000018</v>
      </c>
      <c r="I29" s="6">
        <f t="shared" si="2"/>
        <v>0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8"/>
    </row>
    <row r="30" spans="1:48" ht="15" x14ac:dyDescent="0.2">
      <c r="A30" s="3">
        <v>27</v>
      </c>
      <c r="B30" s="20">
        <v>0.75</v>
      </c>
      <c r="C30" s="5">
        <f t="shared" si="3"/>
        <v>0.58846153846153848</v>
      </c>
      <c r="D30" s="6">
        <f t="shared" si="5"/>
        <v>1.1269999999999998</v>
      </c>
      <c r="E30" s="6">
        <f t="shared" si="6"/>
        <v>5.1000000000000004E-2</v>
      </c>
      <c r="F30" s="6">
        <f t="shared" si="4"/>
        <v>0</v>
      </c>
      <c r="G30" s="6">
        <f t="shared" si="0"/>
        <v>0.20250000000000007</v>
      </c>
      <c r="H30" s="6">
        <f t="shared" si="1"/>
        <v>0.66217500000000018</v>
      </c>
      <c r="I30" s="6">
        <f t="shared" si="2"/>
        <v>0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8"/>
    </row>
    <row r="31" spans="1:48" ht="15" x14ac:dyDescent="0.2">
      <c r="A31" s="3">
        <v>28</v>
      </c>
      <c r="B31" s="20">
        <v>1</v>
      </c>
      <c r="C31" s="5">
        <f t="shared" si="3"/>
        <v>0.58846153846153848</v>
      </c>
      <c r="D31" s="6">
        <f t="shared" si="5"/>
        <v>1.1269999999999998</v>
      </c>
      <c r="E31" s="6">
        <f t="shared" si="6"/>
        <v>5.1000000000000004E-2</v>
      </c>
      <c r="F31" s="6">
        <f t="shared" si="4"/>
        <v>0.25</v>
      </c>
      <c r="G31" s="6">
        <f t="shared" si="0"/>
        <v>0.20250000000000007</v>
      </c>
      <c r="H31" s="6">
        <f t="shared" si="1"/>
        <v>0.66217500000000018</v>
      </c>
      <c r="I31" s="6">
        <f t="shared" si="2"/>
        <v>0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8"/>
    </row>
    <row r="32" spans="1:48" ht="15" x14ac:dyDescent="0.2">
      <c r="A32" s="3">
        <v>29</v>
      </c>
      <c r="B32" s="20">
        <v>0.93</v>
      </c>
      <c r="C32" s="5">
        <f t="shared" si="3"/>
        <v>0.58846153846153848</v>
      </c>
      <c r="D32" s="6">
        <f t="shared" si="5"/>
        <v>1.1269999999999998</v>
      </c>
      <c r="E32" s="6">
        <f t="shared" si="6"/>
        <v>5.1000000000000004E-2</v>
      </c>
      <c r="F32" s="6">
        <f t="shared" si="4"/>
        <v>6.9999999999999951E-2</v>
      </c>
      <c r="G32" s="6">
        <f t="shared" si="0"/>
        <v>0.20250000000000007</v>
      </c>
      <c r="H32" s="6">
        <f t="shared" si="1"/>
        <v>0.66217500000000018</v>
      </c>
      <c r="I32" s="6">
        <f t="shared" si="2"/>
        <v>0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</row>
    <row r="33" spans="1:48" ht="13" customHeight="1" x14ac:dyDescent="0.2">
      <c r="A33" s="3">
        <v>30</v>
      </c>
      <c r="B33" s="20">
        <v>0.87</v>
      </c>
      <c r="C33" s="5">
        <f t="shared" si="3"/>
        <v>0.58846153846153848</v>
      </c>
      <c r="D33" s="6">
        <f t="shared" si="5"/>
        <v>1.1269999999999998</v>
      </c>
      <c r="E33" s="6">
        <f t="shared" si="6"/>
        <v>5.1000000000000004E-2</v>
      </c>
      <c r="F33" s="6">
        <f t="shared" si="4"/>
        <v>6.0000000000000053E-2</v>
      </c>
      <c r="G33" s="6">
        <f t="shared" si="0"/>
        <v>0.20250000000000007</v>
      </c>
      <c r="H33" s="6">
        <f t="shared" si="1"/>
        <v>0.66217500000000018</v>
      </c>
      <c r="I33" s="6">
        <f t="shared" si="2"/>
        <v>0</v>
      </c>
      <c r="K33" s="18"/>
      <c r="L33" s="18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8"/>
      <c r="AJ33" s="18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8"/>
    </row>
    <row r="34" spans="1:48" ht="13" customHeight="1" x14ac:dyDescent="0.2">
      <c r="A34" s="3">
        <v>31</v>
      </c>
      <c r="B34" s="20">
        <v>0.5</v>
      </c>
      <c r="C34" s="5">
        <f t="shared" si="3"/>
        <v>0.58846153846153848</v>
      </c>
      <c r="D34" s="6">
        <f t="shared" si="5"/>
        <v>1.1269999999999998</v>
      </c>
      <c r="E34" s="6">
        <f t="shared" si="6"/>
        <v>5.1000000000000004E-2</v>
      </c>
      <c r="F34" s="6">
        <f t="shared" si="4"/>
        <v>0.37</v>
      </c>
      <c r="G34" s="6">
        <f t="shared" si="0"/>
        <v>0.20250000000000007</v>
      </c>
      <c r="H34" s="6">
        <f t="shared" si="1"/>
        <v>0.66217500000000018</v>
      </c>
      <c r="I34" s="6">
        <f t="shared" si="2"/>
        <v>0</v>
      </c>
      <c r="K34" s="18"/>
      <c r="L34" s="18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8"/>
      <c r="AJ34" s="18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8"/>
    </row>
    <row r="35" spans="1:48" ht="15" x14ac:dyDescent="0.2">
      <c r="A35" s="3">
        <v>32</v>
      </c>
      <c r="B35" s="20">
        <v>0.5</v>
      </c>
      <c r="C35" s="5">
        <f t="shared" si="3"/>
        <v>0.58846153846153848</v>
      </c>
      <c r="D35" s="6">
        <f t="shared" si="5"/>
        <v>1.1269999999999998</v>
      </c>
      <c r="E35" s="6">
        <f t="shared" si="6"/>
        <v>5.1000000000000004E-2</v>
      </c>
      <c r="F35" s="6">
        <f t="shared" si="4"/>
        <v>0</v>
      </c>
      <c r="G35" s="6">
        <f t="shared" si="0"/>
        <v>0.20250000000000007</v>
      </c>
      <c r="H35" s="6">
        <f t="shared" si="1"/>
        <v>0.66217500000000018</v>
      </c>
      <c r="I35" s="6">
        <f t="shared" si="2"/>
        <v>0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6" spans="1:48" ht="15" x14ac:dyDescent="0.2">
      <c r="A36" s="3">
        <v>33</v>
      </c>
      <c r="B36" s="20">
        <v>0.1</v>
      </c>
      <c r="C36" s="5">
        <f t="shared" si="3"/>
        <v>0.58846153846153848</v>
      </c>
      <c r="D36" s="6">
        <f t="shared" si="5"/>
        <v>1.1269999999999998</v>
      </c>
      <c r="E36" s="6">
        <f t="shared" si="6"/>
        <v>5.1000000000000004E-2</v>
      </c>
      <c r="F36" s="6">
        <f t="shared" si="4"/>
        <v>0.4</v>
      </c>
      <c r="G36" s="6">
        <f t="shared" si="0"/>
        <v>0.20250000000000007</v>
      </c>
      <c r="H36" s="6">
        <f t="shared" si="1"/>
        <v>0.66217500000000018</v>
      </c>
      <c r="I36" s="6">
        <f t="shared" si="2"/>
        <v>0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</row>
    <row r="37" spans="1:48" ht="15" x14ac:dyDescent="0.2">
      <c r="A37" s="3">
        <v>34</v>
      </c>
      <c r="B37" s="20">
        <v>0.3</v>
      </c>
      <c r="C37" s="5">
        <f t="shared" si="3"/>
        <v>0.58846153846153848</v>
      </c>
      <c r="D37" s="6">
        <f t="shared" si="5"/>
        <v>1.1269999999999998</v>
      </c>
      <c r="E37" s="6">
        <f t="shared" si="6"/>
        <v>5.1000000000000004E-2</v>
      </c>
      <c r="F37" s="6">
        <f t="shared" si="4"/>
        <v>0.19999999999999998</v>
      </c>
      <c r="G37" s="6">
        <f t="shared" si="0"/>
        <v>0.20250000000000007</v>
      </c>
      <c r="H37" s="6">
        <f t="shared" si="1"/>
        <v>0.66217500000000018</v>
      </c>
      <c r="I37" s="6">
        <f t="shared" si="2"/>
        <v>0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</row>
    <row r="38" spans="1:48" ht="15" x14ac:dyDescent="0.2">
      <c r="A38" s="3">
        <v>35</v>
      </c>
      <c r="B38" s="20">
        <v>0.3</v>
      </c>
      <c r="C38" s="5">
        <f t="shared" si="3"/>
        <v>0.58846153846153848</v>
      </c>
      <c r="D38" s="6">
        <f t="shared" si="5"/>
        <v>1.1269999999999998</v>
      </c>
      <c r="E38" s="6">
        <f t="shared" si="6"/>
        <v>5.1000000000000004E-2</v>
      </c>
      <c r="F38" s="6">
        <f t="shared" si="4"/>
        <v>0</v>
      </c>
      <c r="G38" s="6">
        <f t="shared" si="0"/>
        <v>0.20250000000000007</v>
      </c>
      <c r="H38" s="6">
        <f t="shared" si="1"/>
        <v>0.66217500000000018</v>
      </c>
      <c r="I38" s="6">
        <f t="shared" si="2"/>
        <v>0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</row>
    <row r="39" spans="1:48" ht="15" x14ac:dyDescent="0.2">
      <c r="A39" s="3">
        <v>36</v>
      </c>
      <c r="B39" s="20">
        <v>0.37</v>
      </c>
      <c r="C39" s="5">
        <f t="shared" si="3"/>
        <v>0.58846153846153848</v>
      </c>
      <c r="D39" s="6">
        <f t="shared" si="5"/>
        <v>1.1269999999999998</v>
      </c>
      <c r="E39" s="6">
        <f t="shared" si="6"/>
        <v>5.1000000000000004E-2</v>
      </c>
      <c r="F39" s="6">
        <f t="shared" si="4"/>
        <v>7.0000000000000007E-2</v>
      </c>
      <c r="G39" s="6">
        <f t="shared" si="0"/>
        <v>0.20250000000000007</v>
      </c>
      <c r="H39" s="6">
        <f t="shared" si="1"/>
        <v>0.66217500000000018</v>
      </c>
      <c r="I39" s="6">
        <f t="shared" si="2"/>
        <v>0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spans="1:48" ht="15" x14ac:dyDescent="0.2">
      <c r="A40" s="3">
        <v>37</v>
      </c>
      <c r="B40" s="20">
        <v>0.56000000000000005</v>
      </c>
      <c r="C40" s="5">
        <f t="shared" si="3"/>
        <v>0.58846153846153848</v>
      </c>
      <c r="D40" s="6">
        <f t="shared" si="5"/>
        <v>1.1269999999999998</v>
      </c>
      <c r="E40" s="6">
        <f t="shared" si="6"/>
        <v>5.1000000000000004E-2</v>
      </c>
      <c r="F40" s="6">
        <f t="shared" si="4"/>
        <v>0.19000000000000006</v>
      </c>
      <c r="G40" s="6">
        <f t="shared" si="0"/>
        <v>0.20250000000000007</v>
      </c>
      <c r="H40" s="6">
        <f t="shared" si="1"/>
        <v>0.66217500000000018</v>
      </c>
      <c r="I40" s="6">
        <f t="shared" si="2"/>
        <v>0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</row>
    <row r="41" spans="1:48" ht="15" x14ac:dyDescent="0.2">
      <c r="A41" s="3">
        <v>38</v>
      </c>
      <c r="B41" s="20">
        <v>0.75</v>
      </c>
      <c r="C41" s="5">
        <f t="shared" si="3"/>
        <v>0.58846153846153848</v>
      </c>
      <c r="D41" s="6">
        <f t="shared" si="5"/>
        <v>1.1269999999999998</v>
      </c>
      <c r="E41" s="6">
        <f t="shared" si="6"/>
        <v>5.1000000000000004E-2</v>
      </c>
      <c r="F41" s="6">
        <f t="shared" si="4"/>
        <v>0.18999999999999995</v>
      </c>
      <c r="G41" s="6">
        <f t="shared" si="0"/>
        <v>0.20250000000000007</v>
      </c>
      <c r="H41" s="6">
        <f t="shared" si="1"/>
        <v>0.66217500000000018</v>
      </c>
      <c r="I41" s="6">
        <f t="shared" si="2"/>
        <v>0</v>
      </c>
    </row>
    <row r="42" spans="1:48" ht="15" x14ac:dyDescent="0.2">
      <c r="A42" s="3">
        <v>39</v>
      </c>
      <c r="B42" s="20">
        <v>0.62</v>
      </c>
      <c r="C42" s="5">
        <f t="shared" si="3"/>
        <v>0.58846153846153848</v>
      </c>
      <c r="D42" s="6">
        <f t="shared" si="5"/>
        <v>1.1269999999999998</v>
      </c>
      <c r="E42" s="6">
        <f t="shared" si="6"/>
        <v>5.1000000000000004E-2</v>
      </c>
      <c r="F42" s="6">
        <f t="shared" si="4"/>
        <v>0.13</v>
      </c>
      <c r="G42" s="6">
        <f t="shared" si="0"/>
        <v>0.20250000000000007</v>
      </c>
      <c r="H42" s="6">
        <f t="shared" si="1"/>
        <v>0.66217500000000018</v>
      </c>
      <c r="I42" s="6">
        <f t="shared" si="2"/>
        <v>0</v>
      </c>
    </row>
    <row r="43" spans="1:48" ht="15" x14ac:dyDescent="0.2">
      <c r="A43" s="3">
        <v>40</v>
      </c>
      <c r="B43" s="20">
        <v>0.43</v>
      </c>
      <c r="C43" s="5">
        <f t="shared" si="3"/>
        <v>0.58846153846153848</v>
      </c>
      <c r="D43" s="6">
        <f t="shared" si="5"/>
        <v>1.1269999999999998</v>
      </c>
      <c r="E43" s="6">
        <f t="shared" si="6"/>
        <v>5.1000000000000004E-2</v>
      </c>
      <c r="F43" s="6">
        <f t="shared" si="4"/>
        <v>0.19</v>
      </c>
      <c r="G43" s="6">
        <f t="shared" si="0"/>
        <v>0.20250000000000007</v>
      </c>
      <c r="H43" s="6">
        <f t="shared" si="1"/>
        <v>0.66217500000000018</v>
      </c>
      <c r="I43" s="6">
        <f t="shared" si="2"/>
        <v>0</v>
      </c>
    </row>
    <row r="44" spans="1:48" ht="15" x14ac:dyDescent="0.2">
      <c r="A44" s="3">
        <v>41</v>
      </c>
      <c r="B44" s="20">
        <v>0.75</v>
      </c>
      <c r="C44" s="5">
        <f t="shared" si="3"/>
        <v>0.58846153846153848</v>
      </c>
      <c r="D44" s="6">
        <f t="shared" si="5"/>
        <v>1.1269999999999998</v>
      </c>
      <c r="E44" s="6">
        <f t="shared" si="6"/>
        <v>5.1000000000000004E-2</v>
      </c>
      <c r="F44" s="6">
        <f t="shared" si="4"/>
        <v>0.32</v>
      </c>
      <c r="G44" s="6">
        <f t="shared" si="0"/>
        <v>0.20250000000000007</v>
      </c>
      <c r="H44" s="6">
        <f t="shared" si="1"/>
        <v>0.66217500000000018</v>
      </c>
      <c r="I44" s="6">
        <f t="shared" si="2"/>
        <v>0</v>
      </c>
    </row>
    <row r="45" spans="1:48" ht="15" x14ac:dyDescent="0.2">
      <c r="A45" s="3">
        <v>42</v>
      </c>
      <c r="B45" s="20">
        <v>0.37</v>
      </c>
      <c r="C45" s="5">
        <f t="shared" si="3"/>
        <v>0.58846153846153848</v>
      </c>
      <c r="D45" s="6">
        <f t="shared" si="5"/>
        <v>1.1269999999999998</v>
      </c>
      <c r="E45" s="6">
        <f t="shared" si="6"/>
        <v>5.1000000000000004E-2</v>
      </c>
      <c r="F45" s="6">
        <f t="shared" si="4"/>
        <v>0.38</v>
      </c>
      <c r="G45" s="6">
        <f t="shared" si="0"/>
        <v>0.20250000000000007</v>
      </c>
      <c r="H45" s="6">
        <f t="shared" si="1"/>
        <v>0.66217500000000018</v>
      </c>
      <c r="I45" s="6">
        <f t="shared" si="2"/>
        <v>0</v>
      </c>
    </row>
    <row r="46" spans="1:48" ht="15" x14ac:dyDescent="0.2">
      <c r="A46" s="3">
        <v>43</v>
      </c>
      <c r="B46" s="20">
        <v>0.43</v>
      </c>
      <c r="C46" s="5">
        <f t="shared" si="3"/>
        <v>0.58846153846153848</v>
      </c>
      <c r="D46" s="6">
        <f t="shared" si="5"/>
        <v>1.1269999999999998</v>
      </c>
      <c r="E46" s="6">
        <f t="shared" si="6"/>
        <v>5.1000000000000004E-2</v>
      </c>
      <c r="F46" s="6">
        <f t="shared" si="4"/>
        <v>0.06</v>
      </c>
      <c r="G46" s="6">
        <f t="shared" si="0"/>
        <v>0.20250000000000007</v>
      </c>
      <c r="H46" s="6">
        <f t="shared" si="1"/>
        <v>0.66217500000000018</v>
      </c>
      <c r="I46" s="6">
        <f t="shared" si="2"/>
        <v>0</v>
      </c>
    </row>
    <row r="47" spans="1:48" ht="15" x14ac:dyDescent="0.2">
      <c r="A47" s="3">
        <v>44</v>
      </c>
      <c r="B47" s="20">
        <v>0.81</v>
      </c>
      <c r="C47" s="5">
        <f t="shared" si="3"/>
        <v>0.58846153846153848</v>
      </c>
      <c r="D47" s="6">
        <f t="shared" si="5"/>
        <v>1.1269999999999998</v>
      </c>
      <c r="E47" s="6">
        <f t="shared" si="6"/>
        <v>5.1000000000000004E-2</v>
      </c>
      <c r="F47" s="6">
        <f t="shared" si="4"/>
        <v>0.38000000000000006</v>
      </c>
      <c r="G47" s="6">
        <f t="shared" si="0"/>
        <v>0.20250000000000007</v>
      </c>
      <c r="H47" s="6">
        <f t="shared" si="1"/>
        <v>0.66217500000000018</v>
      </c>
      <c r="I47" s="6">
        <f t="shared" si="2"/>
        <v>0</v>
      </c>
    </row>
    <row r="48" spans="1:48" ht="15" x14ac:dyDescent="0.2">
      <c r="A48" s="3">
        <v>45</v>
      </c>
      <c r="B48" s="20">
        <v>0.75</v>
      </c>
      <c r="C48" s="5">
        <f t="shared" si="3"/>
        <v>0.58846153846153848</v>
      </c>
      <c r="D48" s="6">
        <f t="shared" si="5"/>
        <v>1.1269999999999998</v>
      </c>
      <c r="E48" s="6">
        <f t="shared" si="6"/>
        <v>5.1000000000000004E-2</v>
      </c>
      <c r="F48" s="6">
        <f t="shared" si="4"/>
        <v>6.0000000000000053E-2</v>
      </c>
      <c r="G48" s="6">
        <f t="shared" si="0"/>
        <v>0.20250000000000007</v>
      </c>
      <c r="H48" s="6">
        <f t="shared" si="1"/>
        <v>0.66217500000000018</v>
      </c>
      <c r="I48" s="6">
        <f t="shared" si="2"/>
        <v>0</v>
      </c>
    </row>
    <row r="49" spans="1:9" ht="15" x14ac:dyDescent="0.2">
      <c r="A49" s="3">
        <v>46</v>
      </c>
      <c r="B49" s="20">
        <v>0.75</v>
      </c>
      <c r="C49" s="5">
        <f t="shared" si="3"/>
        <v>0.58846153846153848</v>
      </c>
      <c r="D49" s="6">
        <f t="shared" si="5"/>
        <v>1.1269999999999998</v>
      </c>
      <c r="E49" s="6">
        <f t="shared" si="6"/>
        <v>5.1000000000000004E-2</v>
      </c>
      <c r="F49" s="6">
        <f t="shared" si="4"/>
        <v>0</v>
      </c>
      <c r="G49" s="6">
        <f t="shared" si="0"/>
        <v>0.20250000000000007</v>
      </c>
      <c r="H49" s="6">
        <f t="shared" si="1"/>
        <v>0.66217500000000018</v>
      </c>
      <c r="I49" s="6">
        <f t="shared" si="2"/>
        <v>0</v>
      </c>
    </row>
    <row r="50" spans="1:9" ht="15" x14ac:dyDescent="0.2">
      <c r="A50" s="3">
        <v>47</v>
      </c>
      <c r="B50" s="20">
        <v>1.1000000000000001</v>
      </c>
      <c r="C50" s="5">
        <f t="shared" si="3"/>
        <v>0.58846153846153848</v>
      </c>
      <c r="D50" s="6">
        <f t="shared" si="5"/>
        <v>1.1269999999999998</v>
      </c>
      <c r="E50" s="6">
        <f t="shared" si="6"/>
        <v>5.1000000000000004E-2</v>
      </c>
      <c r="F50" s="6">
        <f t="shared" si="4"/>
        <v>0.35000000000000009</v>
      </c>
      <c r="G50" s="6">
        <f t="shared" si="0"/>
        <v>0.20250000000000007</v>
      </c>
      <c r="H50" s="6">
        <f t="shared" si="1"/>
        <v>0.66217500000000018</v>
      </c>
      <c r="I50" s="6">
        <f t="shared" si="2"/>
        <v>0</v>
      </c>
    </row>
    <row r="51" spans="1:9" ht="15" x14ac:dyDescent="0.2">
      <c r="A51" s="3">
        <v>48</v>
      </c>
      <c r="B51" s="20">
        <v>1.25</v>
      </c>
      <c r="C51" s="5">
        <f t="shared" si="3"/>
        <v>0.58846153846153848</v>
      </c>
      <c r="D51" s="6">
        <f t="shared" si="5"/>
        <v>1.1269999999999998</v>
      </c>
      <c r="E51" s="6">
        <f t="shared" si="6"/>
        <v>5.1000000000000004E-2</v>
      </c>
      <c r="F51" s="6">
        <f t="shared" si="4"/>
        <v>0.14999999999999991</v>
      </c>
      <c r="G51" s="6">
        <f t="shared" si="0"/>
        <v>0.20250000000000007</v>
      </c>
      <c r="H51" s="6">
        <f t="shared" si="1"/>
        <v>0.66217500000000018</v>
      </c>
      <c r="I51" s="6">
        <f t="shared" si="2"/>
        <v>0</v>
      </c>
    </row>
    <row r="52" spans="1:9" ht="15" x14ac:dyDescent="0.2">
      <c r="A52" s="3">
        <v>49</v>
      </c>
      <c r="B52" s="20">
        <v>0.52</v>
      </c>
      <c r="C52" s="5">
        <f t="shared" si="3"/>
        <v>0.58846153846153848</v>
      </c>
      <c r="D52" s="6">
        <f t="shared" si="5"/>
        <v>1.1269999999999998</v>
      </c>
      <c r="E52" s="6">
        <f t="shared" si="6"/>
        <v>5.1000000000000004E-2</v>
      </c>
      <c r="F52" s="6">
        <f t="shared" si="4"/>
        <v>0.73</v>
      </c>
      <c r="G52" s="6">
        <f t="shared" si="0"/>
        <v>0.20250000000000007</v>
      </c>
      <c r="H52" s="6">
        <f t="shared" si="1"/>
        <v>0.66217500000000018</v>
      </c>
      <c r="I52" s="6">
        <f t="shared" si="2"/>
        <v>0</v>
      </c>
    </row>
    <row r="53" spans="1:9" ht="15" x14ac:dyDescent="0.2">
      <c r="A53" s="3">
        <v>50</v>
      </c>
      <c r="B53" s="20">
        <v>0.37</v>
      </c>
      <c r="C53" s="5">
        <f t="shared" si="3"/>
        <v>0.58846153846153848</v>
      </c>
      <c r="D53" s="6">
        <f t="shared" si="5"/>
        <v>1.1269999999999998</v>
      </c>
      <c r="E53" s="6">
        <f t="shared" si="6"/>
        <v>5.1000000000000004E-2</v>
      </c>
      <c r="F53" s="6">
        <f t="shared" si="4"/>
        <v>0.15000000000000002</v>
      </c>
      <c r="G53" s="6">
        <f t="shared" si="0"/>
        <v>0.20250000000000007</v>
      </c>
      <c r="H53" s="6">
        <f t="shared" si="1"/>
        <v>0.66217500000000018</v>
      </c>
      <c r="I53" s="6">
        <f t="shared" si="2"/>
        <v>0</v>
      </c>
    </row>
    <row r="54" spans="1:9" ht="15" x14ac:dyDescent="0.2">
      <c r="A54" s="3">
        <v>51</v>
      </c>
      <c r="B54" s="20">
        <v>0.25</v>
      </c>
      <c r="C54" s="5">
        <f t="shared" si="3"/>
        <v>0.58846153846153848</v>
      </c>
      <c r="D54" s="6">
        <f t="shared" si="5"/>
        <v>1.1269999999999998</v>
      </c>
      <c r="E54" s="6">
        <f t="shared" si="6"/>
        <v>5.1000000000000004E-2</v>
      </c>
      <c r="F54" s="6">
        <f t="shared" si="4"/>
        <v>0.12</v>
      </c>
      <c r="G54" s="6">
        <f t="shared" si="0"/>
        <v>0.20250000000000007</v>
      </c>
      <c r="H54" s="6">
        <f t="shared" si="1"/>
        <v>0.66217500000000018</v>
      </c>
      <c r="I54" s="6">
        <f t="shared" si="2"/>
        <v>0</v>
      </c>
    </row>
    <row r="55" spans="1:9" ht="15" x14ac:dyDescent="0.2">
      <c r="A55" s="3">
        <v>52</v>
      </c>
      <c r="B55" s="20">
        <v>0.25</v>
      </c>
      <c r="C55" s="5">
        <f t="shared" si="3"/>
        <v>0.58846153846153848</v>
      </c>
      <c r="D55" s="6">
        <f t="shared" si="5"/>
        <v>1.1269999999999998</v>
      </c>
      <c r="E55" s="6">
        <f t="shared" si="6"/>
        <v>5.1000000000000004E-2</v>
      </c>
      <c r="F55" s="6">
        <f t="shared" si="4"/>
        <v>0</v>
      </c>
      <c r="G55" s="6">
        <f t="shared" si="0"/>
        <v>0.20250000000000007</v>
      </c>
      <c r="H55" s="6">
        <f t="shared" si="1"/>
        <v>0.66217500000000018</v>
      </c>
      <c r="I55" s="6">
        <f t="shared" si="2"/>
        <v>0</v>
      </c>
    </row>
    <row r="56" spans="1:9" ht="15" x14ac:dyDescent="0.2">
      <c r="A56" s="3">
        <v>53</v>
      </c>
      <c r="B56" s="20">
        <v>0.25</v>
      </c>
      <c r="C56" s="5">
        <f t="shared" si="3"/>
        <v>0.58846153846153848</v>
      </c>
      <c r="D56" s="6">
        <f t="shared" si="5"/>
        <v>1.1269999999999998</v>
      </c>
      <c r="E56" s="6">
        <f t="shared" si="6"/>
        <v>5.1000000000000004E-2</v>
      </c>
      <c r="F56" s="6">
        <f t="shared" si="4"/>
        <v>0</v>
      </c>
      <c r="G56" s="6">
        <f t="shared" si="0"/>
        <v>0.20250000000000007</v>
      </c>
      <c r="H56" s="6">
        <f t="shared" si="1"/>
        <v>0.66217500000000018</v>
      </c>
      <c r="I56" s="6">
        <f t="shared" si="2"/>
        <v>0</v>
      </c>
    </row>
    <row r="57" spans="1:9" ht="15" x14ac:dyDescent="0.2">
      <c r="A57" s="3">
        <v>54</v>
      </c>
      <c r="B57" s="20">
        <v>0.25</v>
      </c>
      <c r="C57" s="5">
        <f t="shared" si="3"/>
        <v>0.58846153846153848</v>
      </c>
      <c r="D57" s="6">
        <f t="shared" si="5"/>
        <v>1.1269999999999998</v>
      </c>
      <c r="E57" s="6">
        <f t="shared" si="6"/>
        <v>5.1000000000000004E-2</v>
      </c>
      <c r="F57" s="6">
        <f t="shared" si="4"/>
        <v>0</v>
      </c>
      <c r="G57" s="6">
        <f t="shared" si="0"/>
        <v>0.20250000000000007</v>
      </c>
      <c r="H57" s="6">
        <f t="shared" si="1"/>
        <v>0.66217500000000018</v>
      </c>
      <c r="I57" s="6">
        <f t="shared" si="2"/>
        <v>0</v>
      </c>
    </row>
    <row r="58" spans="1:9" ht="15" x14ac:dyDescent="0.2">
      <c r="A58" s="3">
        <v>55</v>
      </c>
      <c r="B58" s="20">
        <v>0.25</v>
      </c>
      <c r="C58" s="5">
        <f t="shared" si="3"/>
        <v>0.58846153846153848</v>
      </c>
      <c r="D58" s="6">
        <f t="shared" si="5"/>
        <v>1.1269999999999998</v>
      </c>
      <c r="E58" s="6">
        <f t="shared" si="6"/>
        <v>5.1000000000000004E-2</v>
      </c>
      <c r="F58" s="6">
        <f t="shared" si="4"/>
        <v>0</v>
      </c>
      <c r="G58" s="6">
        <f t="shared" si="0"/>
        <v>0.20250000000000007</v>
      </c>
      <c r="H58" s="6">
        <f t="shared" si="1"/>
        <v>0.66217500000000018</v>
      </c>
      <c r="I58" s="6">
        <f t="shared" si="2"/>
        <v>0</v>
      </c>
    </row>
    <row r="59" spans="1:9" ht="15" x14ac:dyDescent="0.2">
      <c r="A59" s="3">
        <v>56</v>
      </c>
      <c r="B59" s="20">
        <v>0.25</v>
      </c>
      <c r="C59" s="5">
        <f t="shared" si="3"/>
        <v>0.58846153846153848</v>
      </c>
      <c r="D59" s="6">
        <f t="shared" si="5"/>
        <v>1.1269999999999998</v>
      </c>
      <c r="E59" s="6">
        <f t="shared" si="6"/>
        <v>5.1000000000000004E-2</v>
      </c>
      <c r="F59" s="6">
        <f t="shared" si="4"/>
        <v>0</v>
      </c>
      <c r="G59" s="6">
        <f t="shared" si="0"/>
        <v>0.20250000000000007</v>
      </c>
      <c r="H59" s="6">
        <f t="shared" si="1"/>
        <v>0.66217500000000018</v>
      </c>
      <c r="I59" s="6">
        <f t="shared" si="2"/>
        <v>0</v>
      </c>
    </row>
    <row r="60" spans="1:9" ht="15" x14ac:dyDescent="0.2">
      <c r="A60" s="3">
        <v>57</v>
      </c>
      <c r="B60" s="20">
        <v>0.18</v>
      </c>
      <c r="C60" s="5">
        <f t="shared" si="3"/>
        <v>0.58846153846153848</v>
      </c>
      <c r="D60" s="6">
        <f t="shared" si="5"/>
        <v>1.1269999999999998</v>
      </c>
      <c r="E60" s="6">
        <f t="shared" si="6"/>
        <v>5.1000000000000004E-2</v>
      </c>
      <c r="F60" s="6">
        <f t="shared" si="4"/>
        <v>7.0000000000000007E-2</v>
      </c>
      <c r="G60" s="6">
        <f t="shared" si="0"/>
        <v>0.20250000000000007</v>
      </c>
      <c r="H60" s="6">
        <f t="shared" si="1"/>
        <v>0.66217500000000018</v>
      </c>
      <c r="I60" s="6">
        <f t="shared" si="2"/>
        <v>0</v>
      </c>
    </row>
    <row r="61" spans="1:9" ht="15" x14ac:dyDescent="0.2">
      <c r="A61" s="3">
        <v>58</v>
      </c>
      <c r="B61" s="20">
        <v>0.31</v>
      </c>
      <c r="C61" s="5">
        <f t="shared" si="3"/>
        <v>0.58846153846153848</v>
      </c>
      <c r="D61" s="6">
        <f t="shared" si="5"/>
        <v>1.1269999999999998</v>
      </c>
      <c r="E61" s="6">
        <f t="shared" si="6"/>
        <v>5.1000000000000004E-2</v>
      </c>
      <c r="F61" s="6">
        <f t="shared" si="4"/>
        <v>0.13</v>
      </c>
      <c r="G61" s="6">
        <f t="shared" si="0"/>
        <v>0.20250000000000007</v>
      </c>
      <c r="H61" s="6">
        <f t="shared" si="1"/>
        <v>0.66217500000000018</v>
      </c>
      <c r="I61" s="6">
        <f t="shared" si="2"/>
        <v>0</v>
      </c>
    </row>
    <row r="62" spans="1:9" ht="15" x14ac:dyDescent="0.2">
      <c r="A62" s="3">
        <v>59</v>
      </c>
      <c r="B62" s="20">
        <v>0.62</v>
      </c>
      <c r="C62" s="5">
        <f t="shared" si="3"/>
        <v>0.58846153846153848</v>
      </c>
      <c r="D62" s="6">
        <f t="shared" si="5"/>
        <v>1.1269999999999998</v>
      </c>
      <c r="E62" s="6">
        <f t="shared" si="6"/>
        <v>5.1000000000000004E-2</v>
      </c>
      <c r="F62" s="6">
        <f t="shared" si="4"/>
        <v>0.31</v>
      </c>
      <c r="G62" s="6">
        <f t="shared" si="0"/>
        <v>0.20250000000000007</v>
      </c>
      <c r="H62" s="6">
        <f t="shared" si="1"/>
        <v>0.66217500000000018</v>
      </c>
      <c r="I62" s="6">
        <f t="shared" si="2"/>
        <v>0</v>
      </c>
    </row>
    <row r="63" spans="1:9" ht="15" x14ac:dyDescent="0.2">
      <c r="A63" s="3">
        <v>60</v>
      </c>
      <c r="B63" s="20">
        <v>0.37</v>
      </c>
      <c r="C63" s="5">
        <f t="shared" si="3"/>
        <v>0.58846153846153848</v>
      </c>
      <c r="D63" s="6">
        <f t="shared" si="5"/>
        <v>1.1269999999999998</v>
      </c>
      <c r="E63" s="6">
        <f t="shared" si="6"/>
        <v>5.1000000000000004E-2</v>
      </c>
      <c r="F63" s="6">
        <f>IF(B63="","",ABS(B63-B62))</f>
        <v>0.25</v>
      </c>
      <c r="G63" s="6">
        <f t="shared" si="0"/>
        <v>0.20250000000000007</v>
      </c>
      <c r="H63" s="6">
        <f t="shared" si="1"/>
        <v>0.66217500000000018</v>
      </c>
      <c r="I63" s="6">
        <f t="shared" si="2"/>
        <v>0</v>
      </c>
    </row>
    <row r="64" spans="1:9" ht="15" x14ac:dyDescent="0.2">
      <c r="A64" s="3">
        <v>61</v>
      </c>
      <c r="B64" s="20">
        <v>0.31</v>
      </c>
      <c r="C64" s="5">
        <f t="shared" si="3"/>
        <v>0.58846153846153848</v>
      </c>
      <c r="D64" s="6">
        <f t="shared" si="5"/>
        <v>1.1269999999999998</v>
      </c>
      <c r="E64" s="6">
        <f t="shared" si="6"/>
        <v>5.1000000000000004E-2</v>
      </c>
      <c r="F64" s="6">
        <f t="shared" si="4"/>
        <v>0.06</v>
      </c>
      <c r="G64" s="6">
        <f t="shared" si="0"/>
        <v>0.20250000000000007</v>
      </c>
      <c r="H64" s="6">
        <f t="shared" si="1"/>
        <v>0.66217500000000018</v>
      </c>
      <c r="I64" s="6">
        <f t="shared" si="2"/>
        <v>0</v>
      </c>
    </row>
    <row r="65" spans="1:9" ht="15" x14ac:dyDescent="0.2">
      <c r="A65" s="3">
        <v>62</v>
      </c>
      <c r="B65" s="20">
        <v>0.25</v>
      </c>
      <c r="C65" s="5">
        <f t="shared" si="3"/>
        <v>0.58846153846153848</v>
      </c>
      <c r="D65" s="6">
        <f t="shared" si="5"/>
        <v>1.1269999999999998</v>
      </c>
      <c r="E65" s="6">
        <f t="shared" si="6"/>
        <v>5.1000000000000004E-2</v>
      </c>
      <c r="F65" s="6">
        <f t="shared" si="4"/>
        <v>0.06</v>
      </c>
      <c r="G65" s="6">
        <f t="shared" si="0"/>
        <v>0.20250000000000007</v>
      </c>
      <c r="H65" s="6">
        <f t="shared" si="1"/>
        <v>0.66217500000000018</v>
      </c>
      <c r="I65" s="6">
        <f t="shared" si="2"/>
        <v>0</v>
      </c>
    </row>
    <row r="66" spans="1:9" ht="15" x14ac:dyDescent="0.2">
      <c r="A66" s="3">
        <v>63</v>
      </c>
      <c r="B66" s="20">
        <v>0.68</v>
      </c>
      <c r="C66" s="5">
        <f t="shared" si="3"/>
        <v>0.58846153846153848</v>
      </c>
      <c r="D66" s="6">
        <f t="shared" si="5"/>
        <v>1.1269999999999998</v>
      </c>
      <c r="E66" s="6">
        <f t="shared" si="6"/>
        <v>5.1000000000000004E-2</v>
      </c>
      <c r="F66" s="6">
        <f t="shared" si="4"/>
        <v>0.43000000000000005</v>
      </c>
      <c r="G66" s="6">
        <f t="shared" si="0"/>
        <v>0.20250000000000007</v>
      </c>
      <c r="H66" s="6">
        <f t="shared" si="1"/>
        <v>0.66217500000000018</v>
      </c>
      <c r="I66" s="6">
        <f t="shared" si="2"/>
        <v>0</v>
      </c>
    </row>
    <row r="67" spans="1:9" ht="15" x14ac:dyDescent="0.2">
      <c r="A67" s="3">
        <v>64</v>
      </c>
      <c r="B67" s="20">
        <v>0.62</v>
      </c>
      <c r="C67" s="5">
        <f t="shared" si="3"/>
        <v>0.58846153846153848</v>
      </c>
      <c r="D67" s="6">
        <f t="shared" si="5"/>
        <v>1.1269999999999998</v>
      </c>
      <c r="E67" s="6">
        <f t="shared" si="6"/>
        <v>5.1000000000000004E-2</v>
      </c>
      <c r="F67" s="6">
        <f t="shared" si="4"/>
        <v>6.0000000000000053E-2</v>
      </c>
      <c r="G67" s="6">
        <f t="shared" si="0"/>
        <v>0.20250000000000007</v>
      </c>
      <c r="H67" s="6">
        <f t="shared" si="1"/>
        <v>0.66217500000000018</v>
      </c>
      <c r="I67" s="6">
        <f t="shared" si="2"/>
        <v>0</v>
      </c>
    </row>
    <row r="68" spans="1:9" ht="15" x14ac:dyDescent="0.2">
      <c r="A68" s="3">
        <v>65</v>
      </c>
      <c r="B68" s="20">
        <v>0.81</v>
      </c>
      <c r="C68" s="5">
        <f t="shared" si="3"/>
        <v>0.58846153846153848</v>
      </c>
      <c r="D68" s="6">
        <f t="shared" si="5"/>
        <v>1.1269999999999998</v>
      </c>
      <c r="E68" s="6">
        <f t="shared" si="6"/>
        <v>5.1000000000000004E-2</v>
      </c>
      <c r="F68" s="6">
        <f t="shared" si="4"/>
        <v>0.19000000000000006</v>
      </c>
      <c r="G68" s="6">
        <f t="shared" ref="G68:G131" si="7">IF(B68="","",$K$15)</f>
        <v>0.20250000000000007</v>
      </c>
      <c r="H68" s="6">
        <f t="shared" ref="H68:H131" si="8">IF(B68="","",$K$16)</f>
        <v>0.66217500000000018</v>
      </c>
      <c r="I68" s="6">
        <f t="shared" ref="I68:I131" si="9">IF(B68="","",$K$17)</f>
        <v>0</v>
      </c>
    </row>
    <row r="69" spans="1:9" x14ac:dyDescent="0.15">
      <c r="A69" s="3">
        <v>66</v>
      </c>
      <c r="B69" s="4"/>
      <c r="C69" s="5" t="str">
        <f t="shared" ref="C69:C132" si="10">IF(B69="","",$K$5)</f>
        <v/>
      </c>
      <c r="D69" s="6" t="str">
        <f t="shared" si="5"/>
        <v/>
      </c>
      <c r="E69" s="6" t="str">
        <f t="shared" si="6"/>
        <v/>
      </c>
      <c r="F69" s="6" t="str">
        <f t="shared" ref="F69:F132" si="11">IF(B69="","",ABS(B69-B68))</f>
        <v/>
      </c>
      <c r="G69" s="6" t="str">
        <f t="shared" si="7"/>
        <v/>
      </c>
      <c r="H69" s="6" t="str">
        <f t="shared" si="8"/>
        <v/>
      </c>
      <c r="I69" s="6" t="str">
        <f t="shared" si="9"/>
        <v/>
      </c>
    </row>
    <row r="70" spans="1:9" x14ac:dyDescent="0.15">
      <c r="A70" s="3">
        <v>67</v>
      </c>
      <c r="B70" s="4"/>
      <c r="C70" s="5" t="str">
        <f t="shared" si="10"/>
        <v/>
      </c>
      <c r="D70" s="6" t="str">
        <f t="shared" si="5"/>
        <v/>
      </c>
      <c r="E70" s="6" t="str">
        <f t="shared" si="6"/>
        <v/>
      </c>
      <c r="F70" s="6" t="str">
        <f t="shared" si="11"/>
        <v/>
      </c>
      <c r="G70" s="6" t="str">
        <f t="shared" si="7"/>
        <v/>
      </c>
      <c r="H70" s="6" t="str">
        <f t="shared" si="8"/>
        <v/>
      </c>
      <c r="I70" s="6" t="str">
        <f t="shared" si="9"/>
        <v/>
      </c>
    </row>
    <row r="71" spans="1:9" x14ac:dyDescent="0.15">
      <c r="A71" s="3">
        <v>68</v>
      </c>
      <c r="B71" s="4"/>
      <c r="C71" s="5" t="str">
        <f t="shared" si="10"/>
        <v/>
      </c>
      <c r="D71" s="6" t="str">
        <f t="shared" ref="D71:D134" si="12">IF(B71="","",K$6)</f>
        <v/>
      </c>
      <c r="E71" s="6" t="str">
        <f t="shared" ref="E71:E134" si="13">IF(B71="","",K$7)</f>
        <v/>
      </c>
      <c r="F71" s="6" t="str">
        <f t="shared" si="11"/>
        <v/>
      </c>
      <c r="G71" s="6" t="str">
        <f t="shared" si="7"/>
        <v/>
      </c>
      <c r="H71" s="6" t="str">
        <f t="shared" si="8"/>
        <v/>
      </c>
      <c r="I71" s="6" t="str">
        <f t="shared" si="9"/>
        <v/>
      </c>
    </row>
    <row r="72" spans="1:9" x14ac:dyDescent="0.15">
      <c r="A72" s="3">
        <v>69</v>
      </c>
      <c r="B72" s="4"/>
      <c r="C72" s="5" t="str">
        <f t="shared" si="10"/>
        <v/>
      </c>
      <c r="D72" s="6" t="str">
        <f t="shared" si="12"/>
        <v/>
      </c>
      <c r="E72" s="6" t="str">
        <f t="shared" si="13"/>
        <v/>
      </c>
      <c r="F72" s="6" t="str">
        <f t="shared" si="11"/>
        <v/>
      </c>
      <c r="G72" s="6" t="str">
        <f t="shared" si="7"/>
        <v/>
      </c>
      <c r="H72" s="6" t="str">
        <f t="shared" si="8"/>
        <v/>
      </c>
      <c r="I72" s="6" t="str">
        <f t="shared" si="9"/>
        <v/>
      </c>
    </row>
    <row r="73" spans="1:9" x14ac:dyDescent="0.15">
      <c r="A73" s="3">
        <v>70</v>
      </c>
      <c r="B73" s="4"/>
      <c r="C73" s="5" t="str">
        <f t="shared" si="10"/>
        <v/>
      </c>
      <c r="D73" s="6" t="str">
        <f t="shared" si="12"/>
        <v/>
      </c>
      <c r="E73" s="6" t="str">
        <f t="shared" si="13"/>
        <v/>
      </c>
      <c r="F73" s="6" t="str">
        <f t="shared" si="11"/>
        <v/>
      </c>
      <c r="G73" s="6" t="str">
        <f t="shared" si="7"/>
        <v/>
      </c>
      <c r="H73" s="6" t="str">
        <f t="shared" si="8"/>
        <v/>
      </c>
      <c r="I73" s="6" t="str">
        <f t="shared" si="9"/>
        <v/>
      </c>
    </row>
    <row r="74" spans="1:9" x14ac:dyDescent="0.15">
      <c r="A74" s="3">
        <v>71</v>
      </c>
      <c r="B74" s="4"/>
      <c r="C74" s="5" t="str">
        <f t="shared" si="10"/>
        <v/>
      </c>
      <c r="D74" s="6" t="str">
        <f t="shared" si="12"/>
        <v/>
      </c>
      <c r="E74" s="6" t="str">
        <f t="shared" si="13"/>
        <v/>
      </c>
      <c r="F74" s="6" t="str">
        <f t="shared" si="11"/>
        <v/>
      </c>
      <c r="G74" s="6" t="str">
        <f t="shared" si="7"/>
        <v/>
      </c>
      <c r="H74" s="6" t="str">
        <f t="shared" si="8"/>
        <v/>
      </c>
      <c r="I74" s="6" t="str">
        <f t="shared" si="9"/>
        <v/>
      </c>
    </row>
    <row r="75" spans="1:9" x14ac:dyDescent="0.15">
      <c r="A75" s="3">
        <v>72</v>
      </c>
      <c r="B75" s="4"/>
      <c r="C75" s="5" t="str">
        <f t="shared" si="10"/>
        <v/>
      </c>
      <c r="D75" s="6" t="str">
        <f t="shared" si="12"/>
        <v/>
      </c>
      <c r="E75" s="6" t="str">
        <f t="shared" si="13"/>
        <v/>
      </c>
      <c r="F75" s="6" t="str">
        <f t="shared" si="11"/>
        <v/>
      </c>
      <c r="G75" s="6" t="str">
        <f t="shared" si="7"/>
        <v/>
      </c>
      <c r="H75" s="6" t="str">
        <f t="shared" si="8"/>
        <v/>
      </c>
      <c r="I75" s="6" t="str">
        <f t="shared" si="9"/>
        <v/>
      </c>
    </row>
    <row r="76" spans="1:9" x14ac:dyDescent="0.15">
      <c r="A76" s="3">
        <v>73</v>
      </c>
      <c r="B76" s="4"/>
      <c r="C76" s="5" t="str">
        <f t="shared" si="10"/>
        <v/>
      </c>
      <c r="D76" s="6" t="str">
        <f t="shared" si="12"/>
        <v/>
      </c>
      <c r="E76" s="6" t="str">
        <f t="shared" si="13"/>
        <v/>
      </c>
      <c r="F76" s="6" t="str">
        <f t="shared" si="11"/>
        <v/>
      </c>
      <c r="G76" s="6" t="str">
        <f t="shared" si="7"/>
        <v/>
      </c>
      <c r="H76" s="6" t="str">
        <f t="shared" si="8"/>
        <v/>
      </c>
      <c r="I76" s="6" t="str">
        <f t="shared" si="9"/>
        <v/>
      </c>
    </row>
    <row r="77" spans="1:9" x14ac:dyDescent="0.15">
      <c r="A77" s="3">
        <v>74</v>
      </c>
      <c r="B77" s="4"/>
      <c r="C77" s="5" t="str">
        <f t="shared" si="10"/>
        <v/>
      </c>
      <c r="D77" s="6" t="str">
        <f t="shared" si="12"/>
        <v/>
      </c>
      <c r="E77" s="6" t="str">
        <f t="shared" si="13"/>
        <v/>
      </c>
      <c r="F77" s="6" t="str">
        <f t="shared" si="11"/>
        <v/>
      </c>
      <c r="G77" s="6" t="str">
        <f t="shared" si="7"/>
        <v/>
      </c>
      <c r="H77" s="6" t="str">
        <f t="shared" si="8"/>
        <v/>
      </c>
      <c r="I77" s="6" t="str">
        <f t="shared" si="9"/>
        <v/>
      </c>
    </row>
    <row r="78" spans="1:9" x14ac:dyDescent="0.15">
      <c r="A78" s="3">
        <v>75</v>
      </c>
      <c r="B78" s="4"/>
      <c r="C78" s="5" t="str">
        <f t="shared" si="10"/>
        <v/>
      </c>
      <c r="D78" s="6" t="str">
        <f t="shared" si="12"/>
        <v/>
      </c>
      <c r="E78" s="6" t="str">
        <f t="shared" si="13"/>
        <v/>
      </c>
      <c r="F78" s="6" t="str">
        <f t="shared" si="11"/>
        <v/>
      </c>
      <c r="G78" s="6" t="str">
        <f t="shared" si="7"/>
        <v/>
      </c>
      <c r="H78" s="6" t="str">
        <f t="shared" si="8"/>
        <v/>
      </c>
      <c r="I78" s="6" t="str">
        <f t="shared" si="9"/>
        <v/>
      </c>
    </row>
    <row r="79" spans="1:9" x14ac:dyDescent="0.15">
      <c r="A79" s="3">
        <v>76</v>
      </c>
      <c r="B79" s="4"/>
      <c r="C79" s="5" t="str">
        <f t="shared" si="10"/>
        <v/>
      </c>
      <c r="D79" s="6" t="str">
        <f t="shared" si="12"/>
        <v/>
      </c>
      <c r="E79" s="6" t="str">
        <f t="shared" si="13"/>
        <v/>
      </c>
      <c r="F79" s="6" t="str">
        <f t="shared" si="11"/>
        <v/>
      </c>
      <c r="G79" s="6" t="str">
        <f t="shared" si="7"/>
        <v/>
      </c>
      <c r="H79" s="6" t="str">
        <f t="shared" si="8"/>
        <v/>
      </c>
      <c r="I79" s="6" t="str">
        <f t="shared" si="9"/>
        <v/>
      </c>
    </row>
    <row r="80" spans="1:9" x14ac:dyDescent="0.15">
      <c r="A80" s="3">
        <v>77</v>
      </c>
      <c r="B80" s="4"/>
      <c r="C80" s="5" t="str">
        <f t="shared" si="10"/>
        <v/>
      </c>
      <c r="D80" s="6" t="str">
        <f t="shared" si="12"/>
        <v/>
      </c>
      <c r="E80" s="6" t="str">
        <f t="shared" si="13"/>
        <v/>
      </c>
      <c r="F80" s="6" t="str">
        <f t="shared" si="11"/>
        <v/>
      </c>
      <c r="G80" s="6" t="str">
        <f t="shared" si="7"/>
        <v/>
      </c>
      <c r="H80" s="6" t="str">
        <f t="shared" si="8"/>
        <v/>
      </c>
      <c r="I80" s="6" t="str">
        <f t="shared" si="9"/>
        <v/>
      </c>
    </row>
    <row r="81" spans="1:9" x14ac:dyDescent="0.15">
      <c r="A81" s="3">
        <v>78</v>
      </c>
      <c r="B81" s="4"/>
      <c r="C81" s="5" t="str">
        <f t="shared" si="10"/>
        <v/>
      </c>
      <c r="D81" s="6" t="str">
        <f t="shared" si="12"/>
        <v/>
      </c>
      <c r="E81" s="6" t="str">
        <f t="shared" si="13"/>
        <v/>
      </c>
      <c r="F81" s="6" t="str">
        <f t="shared" si="11"/>
        <v/>
      </c>
      <c r="G81" s="6" t="str">
        <f t="shared" si="7"/>
        <v/>
      </c>
      <c r="H81" s="6" t="str">
        <f t="shared" si="8"/>
        <v/>
      </c>
      <c r="I81" s="6" t="str">
        <f t="shared" si="9"/>
        <v/>
      </c>
    </row>
    <row r="82" spans="1:9" x14ac:dyDescent="0.15">
      <c r="A82" s="3">
        <v>79</v>
      </c>
      <c r="B82" s="4"/>
      <c r="C82" s="5" t="str">
        <f t="shared" si="10"/>
        <v/>
      </c>
      <c r="D82" s="6" t="str">
        <f t="shared" si="12"/>
        <v/>
      </c>
      <c r="E82" s="6" t="str">
        <f t="shared" si="13"/>
        <v/>
      </c>
      <c r="F82" s="6" t="str">
        <f t="shared" si="11"/>
        <v/>
      </c>
      <c r="G82" s="6" t="str">
        <f t="shared" si="7"/>
        <v/>
      </c>
      <c r="H82" s="6" t="str">
        <f t="shared" si="8"/>
        <v/>
      </c>
      <c r="I82" s="6" t="str">
        <f t="shared" si="9"/>
        <v/>
      </c>
    </row>
    <row r="83" spans="1:9" x14ac:dyDescent="0.15">
      <c r="A83" s="3">
        <v>80</v>
      </c>
      <c r="B83" s="4"/>
      <c r="C83" s="5" t="str">
        <f t="shared" si="10"/>
        <v/>
      </c>
      <c r="D83" s="6" t="str">
        <f t="shared" si="12"/>
        <v/>
      </c>
      <c r="E83" s="6" t="str">
        <f t="shared" si="13"/>
        <v/>
      </c>
      <c r="F83" s="6" t="str">
        <f t="shared" si="11"/>
        <v/>
      </c>
      <c r="G83" s="6" t="str">
        <f t="shared" si="7"/>
        <v/>
      </c>
      <c r="H83" s="6" t="str">
        <f t="shared" si="8"/>
        <v/>
      </c>
      <c r="I83" s="6" t="str">
        <f t="shared" si="9"/>
        <v/>
      </c>
    </row>
    <row r="84" spans="1:9" x14ac:dyDescent="0.15">
      <c r="A84" s="3">
        <v>81</v>
      </c>
      <c r="B84" s="4"/>
      <c r="C84" s="5" t="str">
        <f t="shared" si="10"/>
        <v/>
      </c>
      <c r="D84" s="6" t="str">
        <f t="shared" si="12"/>
        <v/>
      </c>
      <c r="E84" s="6" t="str">
        <f t="shared" si="13"/>
        <v/>
      </c>
      <c r="F84" s="6" t="str">
        <f t="shared" si="11"/>
        <v/>
      </c>
      <c r="G84" s="6" t="str">
        <f t="shared" si="7"/>
        <v/>
      </c>
      <c r="H84" s="6" t="str">
        <f t="shared" si="8"/>
        <v/>
      </c>
      <c r="I84" s="6" t="str">
        <f t="shared" si="9"/>
        <v/>
      </c>
    </row>
    <row r="85" spans="1:9" x14ac:dyDescent="0.15">
      <c r="A85" s="3">
        <v>82</v>
      </c>
      <c r="B85" s="4"/>
      <c r="C85" s="5" t="str">
        <f t="shared" si="10"/>
        <v/>
      </c>
      <c r="D85" s="6" t="str">
        <f t="shared" si="12"/>
        <v/>
      </c>
      <c r="E85" s="6" t="str">
        <f t="shared" si="13"/>
        <v/>
      </c>
      <c r="F85" s="6" t="str">
        <f t="shared" si="11"/>
        <v/>
      </c>
      <c r="G85" s="6" t="str">
        <f t="shared" si="7"/>
        <v/>
      </c>
      <c r="H85" s="6" t="str">
        <f t="shared" si="8"/>
        <v/>
      </c>
      <c r="I85" s="6" t="str">
        <f t="shared" si="9"/>
        <v/>
      </c>
    </row>
    <row r="86" spans="1:9" x14ac:dyDescent="0.15">
      <c r="A86" s="3">
        <v>83</v>
      </c>
      <c r="B86" s="4"/>
      <c r="C86" s="5" t="str">
        <f t="shared" si="10"/>
        <v/>
      </c>
      <c r="D86" s="6" t="str">
        <f t="shared" si="12"/>
        <v/>
      </c>
      <c r="E86" s="6" t="str">
        <f t="shared" si="13"/>
        <v/>
      </c>
      <c r="F86" s="6" t="str">
        <f t="shared" si="11"/>
        <v/>
      </c>
      <c r="G86" s="6" t="str">
        <f t="shared" si="7"/>
        <v/>
      </c>
      <c r="H86" s="6" t="str">
        <f t="shared" si="8"/>
        <v/>
      </c>
      <c r="I86" s="6" t="str">
        <f t="shared" si="9"/>
        <v/>
      </c>
    </row>
    <row r="87" spans="1:9" x14ac:dyDescent="0.15">
      <c r="A87" s="3">
        <v>84</v>
      </c>
      <c r="B87" s="4"/>
      <c r="C87" s="5" t="str">
        <f t="shared" si="10"/>
        <v/>
      </c>
      <c r="D87" s="6" t="str">
        <f t="shared" si="12"/>
        <v/>
      </c>
      <c r="E87" s="6" t="str">
        <f t="shared" si="13"/>
        <v/>
      </c>
      <c r="F87" s="6" t="str">
        <f t="shared" si="11"/>
        <v/>
      </c>
      <c r="G87" s="6" t="str">
        <f t="shared" si="7"/>
        <v/>
      </c>
      <c r="H87" s="6" t="str">
        <f t="shared" si="8"/>
        <v/>
      </c>
      <c r="I87" s="6" t="str">
        <f t="shared" si="9"/>
        <v/>
      </c>
    </row>
    <row r="88" spans="1:9" x14ac:dyDescent="0.15">
      <c r="A88" s="3">
        <v>85</v>
      </c>
      <c r="B88" s="4"/>
      <c r="C88" s="5" t="str">
        <f t="shared" si="10"/>
        <v/>
      </c>
      <c r="D88" s="6" t="str">
        <f t="shared" si="12"/>
        <v/>
      </c>
      <c r="E88" s="6" t="str">
        <f t="shared" si="13"/>
        <v/>
      </c>
      <c r="F88" s="6" t="str">
        <f t="shared" si="11"/>
        <v/>
      </c>
      <c r="G88" s="6" t="str">
        <f t="shared" si="7"/>
        <v/>
      </c>
      <c r="H88" s="6" t="str">
        <f t="shared" si="8"/>
        <v/>
      </c>
      <c r="I88" s="6" t="str">
        <f t="shared" si="9"/>
        <v/>
      </c>
    </row>
    <row r="89" spans="1:9" x14ac:dyDescent="0.15">
      <c r="A89" s="3">
        <v>86</v>
      </c>
      <c r="B89" s="4"/>
      <c r="C89" s="5" t="str">
        <f t="shared" si="10"/>
        <v/>
      </c>
      <c r="D89" s="6" t="str">
        <f t="shared" si="12"/>
        <v/>
      </c>
      <c r="E89" s="6" t="str">
        <f t="shared" si="13"/>
        <v/>
      </c>
      <c r="F89" s="6" t="str">
        <f t="shared" si="11"/>
        <v/>
      </c>
      <c r="G89" s="6" t="str">
        <f t="shared" si="7"/>
        <v/>
      </c>
      <c r="H89" s="6" t="str">
        <f t="shared" si="8"/>
        <v/>
      </c>
      <c r="I89" s="6" t="str">
        <f t="shared" si="9"/>
        <v/>
      </c>
    </row>
    <row r="90" spans="1:9" x14ac:dyDescent="0.15">
      <c r="A90" s="3">
        <v>87</v>
      </c>
      <c r="B90" s="4"/>
      <c r="C90" s="5" t="str">
        <f t="shared" si="10"/>
        <v/>
      </c>
      <c r="D90" s="6" t="str">
        <f t="shared" si="12"/>
        <v/>
      </c>
      <c r="E90" s="6" t="str">
        <f t="shared" si="13"/>
        <v/>
      </c>
      <c r="F90" s="6" t="str">
        <f t="shared" si="11"/>
        <v/>
      </c>
      <c r="G90" s="6" t="str">
        <f t="shared" si="7"/>
        <v/>
      </c>
      <c r="H90" s="6" t="str">
        <f t="shared" si="8"/>
        <v/>
      </c>
      <c r="I90" s="6" t="str">
        <f t="shared" si="9"/>
        <v/>
      </c>
    </row>
    <row r="91" spans="1:9" x14ac:dyDescent="0.15">
      <c r="A91" s="3">
        <v>88</v>
      </c>
      <c r="B91" s="4"/>
      <c r="C91" s="5" t="str">
        <f t="shared" si="10"/>
        <v/>
      </c>
      <c r="D91" s="6" t="str">
        <f t="shared" si="12"/>
        <v/>
      </c>
      <c r="E91" s="6" t="str">
        <f t="shared" si="13"/>
        <v/>
      </c>
      <c r="F91" s="6" t="str">
        <f t="shared" si="11"/>
        <v/>
      </c>
      <c r="G91" s="6" t="str">
        <f t="shared" si="7"/>
        <v/>
      </c>
      <c r="H91" s="6" t="str">
        <f t="shared" si="8"/>
        <v/>
      </c>
      <c r="I91" s="6" t="str">
        <f t="shared" si="9"/>
        <v/>
      </c>
    </row>
    <row r="92" spans="1:9" x14ac:dyDescent="0.15">
      <c r="A92" s="3">
        <v>89</v>
      </c>
      <c r="B92" s="4"/>
      <c r="C92" s="5" t="str">
        <f t="shared" si="10"/>
        <v/>
      </c>
      <c r="D92" s="6" t="str">
        <f t="shared" si="12"/>
        <v/>
      </c>
      <c r="E92" s="6" t="str">
        <f t="shared" si="13"/>
        <v/>
      </c>
      <c r="F92" s="6" t="str">
        <f t="shared" si="11"/>
        <v/>
      </c>
      <c r="G92" s="6" t="str">
        <f t="shared" si="7"/>
        <v/>
      </c>
      <c r="H92" s="6" t="str">
        <f t="shared" si="8"/>
        <v/>
      </c>
      <c r="I92" s="6" t="str">
        <f t="shared" si="9"/>
        <v/>
      </c>
    </row>
    <row r="93" spans="1:9" x14ac:dyDescent="0.15">
      <c r="A93" s="3">
        <v>90</v>
      </c>
      <c r="B93" s="4"/>
      <c r="C93" s="5" t="str">
        <f t="shared" si="10"/>
        <v/>
      </c>
      <c r="D93" s="6" t="str">
        <f t="shared" si="12"/>
        <v/>
      </c>
      <c r="E93" s="6" t="str">
        <f t="shared" si="13"/>
        <v/>
      </c>
      <c r="F93" s="6" t="str">
        <f t="shared" si="11"/>
        <v/>
      </c>
      <c r="G93" s="6" t="str">
        <f t="shared" si="7"/>
        <v/>
      </c>
      <c r="H93" s="6" t="str">
        <f t="shared" si="8"/>
        <v/>
      </c>
      <c r="I93" s="6" t="str">
        <f t="shared" si="9"/>
        <v/>
      </c>
    </row>
    <row r="94" spans="1:9" x14ac:dyDescent="0.15">
      <c r="A94" s="3">
        <v>91</v>
      </c>
      <c r="B94" s="4"/>
      <c r="C94" s="5" t="str">
        <f t="shared" si="10"/>
        <v/>
      </c>
      <c r="D94" s="6" t="str">
        <f t="shared" si="12"/>
        <v/>
      </c>
      <c r="E94" s="6" t="str">
        <f t="shared" si="13"/>
        <v/>
      </c>
      <c r="F94" s="6" t="str">
        <f t="shared" si="11"/>
        <v/>
      </c>
      <c r="G94" s="6" t="str">
        <f t="shared" si="7"/>
        <v/>
      </c>
      <c r="H94" s="6" t="str">
        <f t="shared" si="8"/>
        <v/>
      </c>
      <c r="I94" s="6" t="str">
        <f t="shared" si="9"/>
        <v/>
      </c>
    </row>
    <row r="95" spans="1:9" x14ac:dyDescent="0.15">
      <c r="A95" s="3">
        <v>92</v>
      </c>
      <c r="B95" s="4"/>
      <c r="C95" s="5" t="str">
        <f t="shared" si="10"/>
        <v/>
      </c>
      <c r="D95" s="6" t="str">
        <f t="shared" si="12"/>
        <v/>
      </c>
      <c r="E95" s="6" t="str">
        <f t="shared" si="13"/>
        <v/>
      </c>
      <c r="F95" s="6" t="str">
        <f t="shared" si="11"/>
        <v/>
      </c>
      <c r="G95" s="6" t="str">
        <f t="shared" si="7"/>
        <v/>
      </c>
      <c r="H95" s="6" t="str">
        <f t="shared" si="8"/>
        <v/>
      </c>
      <c r="I95" s="6" t="str">
        <f t="shared" si="9"/>
        <v/>
      </c>
    </row>
    <row r="96" spans="1:9" x14ac:dyDescent="0.15">
      <c r="A96" s="3">
        <v>93</v>
      </c>
      <c r="B96" s="4"/>
      <c r="C96" s="5" t="str">
        <f t="shared" si="10"/>
        <v/>
      </c>
      <c r="D96" s="6" t="str">
        <f t="shared" si="12"/>
        <v/>
      </c>
      <c r="E96" s="6" t="str">
        <f t="shared" si="13"/>
        <v/>
      </c>
      <c r="F96" s="6" t="str">
        <f t="shared" si="11"/>
        <v/>
      </c>
      <c r="G96" s="6" t="str">
        <f t="shared" si="7"/>
        <v/>
      </c>
      <c r="H96" s="6" t="str">
        <f t="shared" si="8"/>
        <v/>
      </c>
      <c r="I96" s="6" t="str">
        <f t="shared" si="9"/>
        <v/>
      </c>
    </row>
    <row r="97" spans="1:9" x14ac:dyDescent="0.15">
      <c r="A97" s="3">
        <v>94</v>
      </c>
      <c r="B97" s="4"/>
      <c r="C97" s="5" t="str">
        <f t="shared" si="10"/>
        <v/>
      </c>
      <c r="D97" s="6" t="str">
        <f t="shared" si="12"/>
        <v/>
      </c>
      <c r="E97" s="6" t="str">
        <f t="shared" si="13"/>
        <v/>
      </c>
      <c r="F97" s="6" t="str">
        <f t="shared" si="11"/>
        <v/>
      </c>
      <c r="G97" s="6" t="str">
        <f t="shared" si="7"/>
        <v/>
      </c>
      <c r="H97" s="6" t="str">
        <f t="shared" si="8"/>
        <v/>
      </c>
      <c r="I97" s="6" t="str">
        <f t="shared" si="9"/>
        <v/>
      </c>
    </row>
    <row r="98" spans="1:9" x14ac:dyDescent="0.15">
      <c r="A98" s="3">
        <v>95</v>
      </c>
      <c r="B98" s="4"/>
      <c r="C98" s="5" t="str">
        <f t="shared" si="10"/>
        <v/>
      </c>
      <c r="D98" s="6" t="str">
        <f t="shared" si="12"/>
        <v/>
      </c>
      <c r="E98" s="6" t="str">
        <f t="shared" si="13"/>
        <v/>
      </c>
      <c r="F98" s="6" t="str">
        <f t="shared" si="11"/>
        <v/>
      </c>
      <c r="G98" s="6" t="str">
        <f t="shared" si="7"/>
        <v/>
      </c>
      <c r="H98" s="6" t="str">
        <f t="shared" si="8"/>
        <v/>
      </c>
      <c r="I98" s="6" t="str">
        <f t="shared" si="9"/>
        <v/>
      </c>
    </row>
    <row r="99" spans="1:9" x14ac:dyDescent="0.15">
      <c r="A99" s="3">
        <v>96</v>
      </c>
      <c r="B99" s="4"/>
      <c r="C99" s="5" t="str">
        <f t="shared" si="10"/>
        <v/>
      </c>
      <c r="D99" s="6" t="str">
        <f t="shared" si="12"/>
        <v/>
      </c>
      <c r="E99" s="6" t="str">
        <f t="shared" si="13"/>
        <v/>
      </c>
      <c r="F99" s="6" t="str">
        <f t="shared" si="11"/>
        <v/>
      </c>
      <c r="G99" s="6" t="str">
        <f t="shared" si="7"/>
        <v/>
      </c>
      <c r="H99" s="6" t="str">
        <f t="shared" si="8"/>
        <v/>
      </c>
      <c r="I99" s="6" t="str">
        <f t="shared" si="9"/>
        <v/>
      </c>
    </row>
    <row r="100" spans="1:9" x14ac:dyDescent="0.15">
      <c r="A100" s="3">
        <v>97</v>
      </c>
      <c r="B100" s="4"/>
      <c r="C100" s="5" t="str">
        <f t="shared" si="10"/>
        <v/>
      </c>
      <c r="D100" s="6" t="str">
        <f t="shared" si="12"/>
        <v/>
      </c>
      <c r="E100" s="6" t="str">
        <f t="shared" si="13"/>
        <v/>
      </c>
      <c r="F100" s="6" t="str">
        <f t="shared" si="11"/>
        <v/>
      </c>
      <c r="G100" s="6" t="str">
        <f t="shared" si="7"/>
        <v/>
      </c>
      <c r="H100" s="6" t="str">
        <f t="shared" si="8"/>
        <v/>
      </c>
      <c r="I100" s="6" t="str">
        <f t="shared" si="9"/>
        <v/>
      </c>
    </row>
    <row r="101" spans="1:9" x14ac:dyDescent="0.15">
      <c r="A101" s="3">
        <v>98</v>
      </c>
      <c r="B101" s="4"/>
      <c r="C101" s="5" t="str">
        <f t="shared" si="10"/>
        <v/>
      </c>
      <c r="D101" s="6" t="str">
        <f t="shared" si="12"/>
        <v/>
      </c>
      <c r="E101" s="6" t="str">
        <f t="shared" si="13"/>
        <v/>
      </c>
      <c r="F101" s="6" t="str">
        <f t="shared" si="11"/>
        <v/>
      </c>
      <c r="G101" s="6" t="str">
        <f t="shared" si="7"/>
        <v/>
      </c>
      <c r="H101" s="6" t="str">
        <f t="shared" si="8"/>
        <v/>
      </c>
      <c r="I101" s="6" t="str">
        <f t="shared" si="9"/>
        <v/>
      </c>
    </row>
    <row r="102" spans="1:9" x14ac:dyDescent="0.15">
      <c r="A102" s="3">
        <v>99</v>
      </c>
      <c r="B102" s="4"/>
      <c r="C102" s="5" t="str">
        <f t="shared" si="10"/>
        <v/>
      </c>
      <c r="D102" s="6" t="str">
        <f t="shared" si="12"/>
        <v/>
      </c>
      <c r="E102" s="6" t="str">
        <f t="shared" si="13"/>
        <v/>
      </c>
      <c r="F102" s="6" t="str">
        <f t="shared" si="11"/>
        <v/>
      </c>
      <c r="G102" s="6" t="str">
        <f t="shared" si="7"/>
        <v/>
      </c>
      <c r="H102" s="6" t="str">
        <f t="shared" si="8"/>
        <v/>
      </c>
      <c r="I102" s="6" t="str">
        <f t="shared" si="9"/>
        <v/>
      </c>
    </row>
    <row r="103" spans="1:9" x14ac:dyDescent="0.15">
      <c r="A103" s="3">
        <v>100</v>
      </c>
      <c r="B103" s="4"/>
      <c r="C103" s="5" t="str">
        <f t="shared" si="10"/>
        <v/>
      </c>
      <c r="D103" s="6" t="str">
        <f t="shared" si="12"/>
        <v/>
      </c>
      <c r="E103" s="6" t="str">
        <f t="shared" si="13"/>
        <v/>
      </c>
      <c r="F103" s="6" t="str">
        <f t="shared" si="11"/>
        <v/>
      </c>
      <c r="G103" s="6" t="str">
        <f t="shared" si="7"/>
        <v/>
      </c>
      <c r="H103" s="6" t="str">
        <f t="shared" si="8"/>
        <v/>
      </c>
      <c r="I103" s="6" t="str">
        <f t="shared" si="9"/>
        <v/>
      </c>
    </row>
    <row r="104" spans="1:9" x14ac:dyDescent="0.15">
      <c r="A104" s="3">
        <v>101</v>
      </c>
      <c r="B104" s="4"/>
      <c r="C104" s="5" t="str">
        <f t="shared" si="10"/>
        <v/>
      </c>
      <c r="D104" s="6" t="str">
        <f t="shared" si="12"/>
        <v/>
      </c>
      <c r="E104" s="6" t="str">
        <f t="shared" si="13"/>
        <v/>
      </c>
      <c r="F104" s="6" t="str">
        <f t="shared" si="11"/>
        <v/>
      </c>
      <c r="G104" s="6" t="str">
        <f t="shared" si="7"/>
        <v/>
      </c>
      <c r="H104" s="6" t="str">
        <f t="shared" si="8"/>
        <v/>
      </c>
      <c r="I104" s="6" t="str">
        <f t="shared" si="9"/>
        <v/>
      </c>
    </row>
    <row r="105" spans="1:9" x14ac:dyDescent="0.15">
      <c r="A105" s="3">
        <v>102</v>
      </c>
      <c r="B105" s="4"/>
      <c r="C105" s="5" t="str">
        <f t="shared" si="10"/>
        <v/>
      </c>
      <c r="D105" s="6" t="str">
        <f t="shared" si="12"/>
        <v/>
      </c>
      <c r="E105" s="6" t="str">
        <f t="shared" si="13"/>
        <v/>
      </c>
      <c r="F105" s="6" t="str">
        <f t="shared" si="11"/>
        <v/>
      </c>
      <c r="G105" s="6" t="str">
        <f t="shared" si="7"/>
        <v/>
      </c>
      <c r="H105" s="6" t="str">
        <f t="shared" si="8"/>
        <v/>
      </c>
      <c r="I105" s="6" t="str">
        <f t="shared" si="9"/>
        <v/>
      </c>
    </row>
    <row r="106" spans="1:9" x14ac:dyDescent="0.15">
      <c r="A106" s="3">
        <v>103</v>
      </c>
      <c r="B106" s="4"/>
      <c r="C106" s="5" t="str">
        <f t="shared" si="10"/>
        <v/>
      </c>
      <c r="D106" s="6" t="str">
        <f t="shared" si="12"/>
        <v/>
      </c>
      <c r="E106" s="6" t="str">
        <f t="shared" si="13"/>
        <v/>
      </c>
      <c r="F106" s="6" t="str">
        <f t="shared" si="11"/>
        <v/>
      </c>
      <c r="G106" s="6" t="str">
        <f t="shared" si="7"/>
        <v/>
      </c>
      <c r="H106" s="6" t="str">
        <f t="shared" si="8"/>
        <v/>
      </c>
      <c r="I106" s="6" t="str">
        <f t="shared" si="9"/>
        <v/>
      </c>
    </row>
    <row r="107" spans="1:9" x14ac:dyDescent="0.15">
      <c r="A107" s="3">
        <v>104</v>
      </c>
      <c r="B107" s="4"/>
      <c r="C107" s="5" t="str">
        <f t="shared" si="10"/>
        <v/>
      </c>
      <c r="D107" s="6" t="str">
        <f t="shared" si="12"/>
        <v/>
      </c>
      <c r="E107" s="6" t="str">
        <f t="shared" si="13"/>
        <v/>
      </c>
      <c r="F107" s="6" t="str">
        <f t="shared" si="11"/>
        <v/>
      </c>
      <c r="G107" s="6" t="str">
        <f t="shared" si="7"/>
        <v/>
      </c>
      <c r="H107" s="6" t="str">
        <f t="shared" si="8"/>
        <v/>
      </c>
      <c r="I107" s="6" t="str">
        <f t="shared" si="9"/>
        <v/>
      </c>
    </row>
    <row r="108" spans="1:9" x14ac:dyDescent="0.15">
      <c r="A108" s="3">
        <v>105</v>
      </c>
      <c r="B108" s="4"/>
      <c r="C108" s="5" t="str">
        <f t="shared" si="10"/>
        <v/>
      </c>
      <c r="D108" s="6" t="str">
        <f t="shared" si="12"/>
        <v/>
      </c>
      <c r="E108" s="6" t="str">
        <f t="shared" si="13"/>
        <v/>
      </c>
      <c r="F108" s="6" t="str">
        <f t="shared" si="11"/>
        <v/>
      </c>
      <c r="G108" s="6" t="str">
        <f t="shared" si="7"/>
        <v/>
      </c>
      <c r="H108" s="6" t="str">
        <f t="shared" si="8"/>
        <v/>
      </c>
      <c r="I108" s="6" t="str">
        <f t="shared" si="9"/>
        <v/>
      </c>
    </row>
    <row r="109" spans="1:9" x14ac:dyDescent="0.15">
      <c r="A109" s="3">
        <v>106</v>
      </c>
      <c r="B109" s="4"/>
      <c r="C109" s="5" t="str">
        <f t="shared" si="10"/>
        <v/>
      </c>
      <c r="D109" s="6" t="str">
        <f t="shared" si="12"/>
        <v/>
      </c>
      <c r="E109" s="6" t="str">
        <f t="shared" si="13"/>
        <v/>
      </c>
      <c r="F109" s="6" t="str">
        <f t="shared" si="11"/>
        <v/>
      </c>
      <c r="G109" s="6" t="str">
        <f t="shared" si="7"/>
        <v/>
      </c>
      <c r="H109" s="6" t="str">
        <f t="shared" si="8"/>
        <v/>
      </c>
      <c r="I109" s="6" t="str">
        <f t="shared" si="9"/>
        <v/>
      </c>
    </row>
    <row r="110" spans="1:9" x14ac:dyDescent="0.15">
      <c r="A110" s="3">
        <v>107</v>
      </c>
      <c r="B110" s="4"/>
      <c r="C110" s="5" t="str">
        <f t="shared" si="10"/>
        <v/>
      </c>
      <c r="D110" s="6" t="str">
        <f t="shared" si="12"/>
        <v/>
      </c>
      <c r="E110" s="6" t="str">
        <f t="shared" si="13"/>
        <v/>
      </c>
      <c r="F110" s="6" t="str">
        <f t="shared" si="11"/>
        <v/>
      </c>
      <c r="G110" s="6" t="str">
        <f t="shared" si="7"/>
        <v/>
      </c>
      <c r="H110" s="6" t="str">
        <f t="shared" si="8"/>
        <v/>
      </c>
      <c r="I110" s="6" t="str">
        <f t="shared" si="9"/>
        <v/>
      </c>
    </row>
    <row r="111" spans="1:9" x14ac:dyDescent="0.15">
      <c r="A111" s="3">
        <v>108</v>
      </c>
      <c r="B111" s="4"/>
      <c r="C111" s="5" t="str">
        <f t="shared" si="10"/>
        <v/>
      </c>
      <c r="D111" s="6" t="str">
        <f t="shared" si="12"/>
        <v/>
      </c>
      <c r="E111" s="6" t="str">
        <f t="shared" si="13"/>
        <v/>
      </c>
      <c r="F111" s="6" t="str">
        <f t="shared" si="11"/>
        <v/>
      </c>
      <c r="G111" s="6" t="str">
        <f t="shared" si="7"/>
        <v/>
      </c>
      <c r="H111" s="6" t="str">
        <f t="shared" si="8"/>
        <v/>
      </c>
      <c r="I111" s="6" t="str">
        <f t="shared" si="9"/>
        <v/>
      </c>
    </row>
    <row r="112" spans="1:9" x14ac:dyDescent="0.15">
      <c r="A112" s="3">
        <v>109</v>
      </c>
      <c r="B112" s="4"/>
      <c r="C112" s="5" t="str">
        <f t="shared" si="10"/>
        <v/>
      </c>
      <c r="D112" s="6" t="str">
        <f t="shared" si="12"/>
        <v/>
      </c>
      <c r="E112" s="6" t="str">
        <f t="shared" si="13"/>
        <v/>
      </c>
      <c r="F112" s="6" t="str">
        <f t="shared" si="11"/>
        <v/>
      </c>
      <c r="G112" s="6" t="str">
        <f t="shared" si="7"/>
        <v/>
      </c>
      <c r="H112" s="6" t="str">
        <f t="shared" si="8"/>
        <v/>
      </c>
      <c r="I112" s="6" t="str">
        <f t="shared" si="9"/>
        <v/>
      </c>
    </row>
    <row r="113" spans="1:9" x14ac:dyDescent="0.15">
      <c r="A113" s="3">
        <v>110</v>
      </c>
      <c r="B113" s="4"/>
      <c r="C113" s="5" t="str">
        <f t="shared" si="10"/>
        <v/>
      </c>
      <c r="D113" s="6" t="str">
        <f t="shared" si="12"/>
        <v/>
      </c>
      <c r="E113" s="6" t="str">
        <f t="shared" si="13"/>
        <v/>
      </c>
      <c r="F113" s="6" t="str">
        <f t="shared" si="11"/>
        <v/>
      </c>
      <c r="G113" s="6" t="str">
        <f t="shared" si="7"/>
        <v/>
      </c>
      <c r="H113" s="6" t="str">
        <f t="shared" si="8"/>
        <v/>
      </c>
      <c r="I113" s="6" t="str">
        <f t="shared" si="9"/>
        <v/>
      </c>
    </row>
    <row r="114" spans="1:9" x14ac:dyDescent="0.15">
      <c r="A114" s="3">
        <v>111</v>
      </c>
      <c r="B114" s="4"/>
      <c r="C114" s="5" t="str">
        <f t="shared" si="10"/>
        <v/>
      </c>
      <c r="D114" s="6" t="str">
        <f t="shared" si="12"/>
        <v/>
      </c>
      <c r="E114" s="6" t="str">
        <f t="shared" si="13"/>
        <v/>
      </c>
      <c r="F114" s="6" t="str">
        <f t="shared" si="11"/>
        <v/>
      </c>
      <c r="G114" s="6" t="str">
        <f t="shared" si="7"/>
        <v/>
      </c>
      <c r="H114" s="6" t="str">
        <f t="shared" si="8"/>
        <v/>
      </c>
      <c r="I114" s="6" t="str">
        <f t="shared" si="9"/>
        <v/>
      </c>
    </row>
    <row r="115" spans="1:9" x14ac:dyDescent="0.15">
      <c r="A115" s="3">
        <v>112</v>
      </c>
      <c r="B115" s="4"/>
      <c r="C115" s="5" t="str">
        <f t="shared" si="10"/>
        <v/>
      </c>
      <c r="D115" s="6" t="str">
        <f t="shared" si="12"/>
        <v/>
      </c>
      <c r="E115" s="6" t="str">
        <f t="shared" si="13"/>
        <v/>
      </c>
      <c r="F115" s="6" t="str">
        <f t="shared" si="11"/>
        <v/>
      </c>
      <c r="G115" s="6" t="str">
        <f t="shared" si="7"/>
        <v/>
      </c>
      <c r="H115" s="6" t="str">
        <f t="shared" si="8"/>
        <v/>
      </c>
      <c r="I115" s="6" t="str">
        <f t="shared" si="9"/>
        <v/>
      </c>
    </row>
    <row r="116" spans="1:9" x14ac:dyDescent="0.15">
      <c r="A116" s="3">
        <v>113</v>
      </c>
      <c r="B116" s="4"/>
      <c r="C116" s="5" t="str">
        <f t="shared" si="10"/>
        <v/>
      </c>
      <c r="D116" s="6" t="str">
        <f t="shared" si="12"/>
        <v/>
      </c>
      <c r="E116" s="6" t="str">
        <f t="shared" si="13"/>
        <v/>
      </c>
      <c r="F116" s="6" t="str">
        <f t="shared" si="11"/>
        <v/>
      </c>
      <c r="G116" s="6" t="str">
        <f t="shared" si="7"/>
        <v/>
      </c>
      <c r="H116" s="6" t="str">
        <f t="shared" si="8"/>
        <v/>
      </c>
      <c r="I116" s="6" t="str">
        <f t="shared" si="9"/>
        <v/>
      </c>
    </row>
    <row r="117" spans="1:9" x14ac:dyDescent="0.15">
      <c r="A117" s="3">
        <v>114</v>
      </c>
      <c r="B117" s="4"/>
      <c r="C117" s="5" t="str">
        <f t="shared" si="10"/>
        <v/>
      </c>
      <c r="D117" s="6" t="str">
        <f t="shared" si="12"/>
        <v/>
      </c>
      <c r="E117" s="6" t="str">
        <f t="shared" si="13"/>
        <v/>
      </c>
      <c r="F117" s="6" t="str">
        <f t="shared" si="11"/>
        <v/>
      </c>
      <c r="G117" s="6" t="str">
        <f t="shared" si="7"/>
        <v/>
      </c>
      <c r="H117" s="6" t="str">
        <f t="shared" si="8"/>
        <v/>
      </c>
      <c r="I117" s="6" t="str">
        <f t="shared" si="9"/>
        <v/>
      </c>
    </row>
    <row r="118" spans="1:9" x14ac:dyDescent="0.15">
      <c r="A118" s="3">
        <v>115</v>
      </c>
      <c r="B118" s="4"/>
      <c r="C118" s="5" t="str">
        <f t="shared" si="10"/>
        <v/>
      </c>
      <c r="D118" s="6" t="str">
        <f t="shared" si="12"/>
        <v/>
      </c>
      <c r="E118" s="6" t="str">
        <f t="shared" si="13"/>
        <v/>
      </c>
      <c r="F118" s="6" t="str">
        <f t="shared" si="11"/>
        <v/>
      </c>
      <c r="G118" s="6" t="str">
        <f t="shared" si="7"/>
        <v/>
      </c>
      <c r="H118" s="6" t="str">
        <f t="shared" si="8"/>
        <v/>
      </c>
      <c r="I118" s="6" t="str">
        <f t="shared" si="9"/>
        <v/>
      </c>
    </row>
    <row r="119" spans="1:9" x14ac:dyDescent="0.15">
      <c r="A119" s="3">
        <v>116</v>
      </c>
      <c r="B119" s="4"/>
      <c r="C119" s="5" t="str">
        <f t="shared" si="10"/>
        <v/>
      </c>
      <c r="D119" s="6" t="str">
        <f t="shared" si="12"/>
        <v/>
      </c>
      <c r="E119" s="6" t="str">
        <f t="shared" si="13"/>
        <v/>
      </c>
      <c r="F119" s="6" t="str">
        <f t="shared" si="11"/>
        <v/>
      </c>
      <c r="G119" s="6" t="str">
        <f t="shared" si="7"/>
        <v/>
      </c>
      <c r="H119" s="6" t="str">
        <f t="shared" si="8"/>
        <v/>
      </c>
      <c r="I119" s="6" t="str">
        <f t="shared" si="9"/>
        <v/>
      </c>
    </row>
    <row r="120" spans="1:9" x14ac:dyDescent="0.15">
      <c r="A120" s="3">
        <v>117</v>
      </c>
      <c r="B120" s="4"/>
      <c r="C120" s="5" t="str">
        <f t="shared" si="10"/>
        <v/>
      </c>
      <c r="D120" s="6" t="str">
        <f t="shared" si="12"/>
        <v/>
      </c>
      <c r="E120" s="6" t="str">
        <f t="shared" si="13"/>
        <v/>
      </c>
      <c r="F120" s="6" t="str">
        <f t="shared" si="11"/>
        <v/>
      </c>
      <c r="G120" s="6" t="str">
        <f t="shared" si="7"/>
        <v/>
      </c>
      <c r="H120" s="6" t="str">
        <f t="shared" si="8"/>
        <v/>
      </c>
      <c r="I120" s="6" t="str">
        <f t="shared" si="9"/>
        <v/>
      </c>
    </row>
    <row r="121" spans="1:9" x14ac:dyDescent="0.15">
      <c r="A121" s="3">
        <v>118</v>
      </c>
      <c r="B121" s="4"/>
      <c r="C121" s="5" t="str">
        <f t="shared" si="10"/>
        <v/>
      </c>
      <c r="D121" s="6" t="str">
        <f t="shared" si="12"/>
        <v/>
      </c>
      <c r="E121" s="6" t="str">
        <f t="shared" si="13"/>
        <v/>
      </c>
      <c r="F121" s="6" t="str">
        <f t="shared" si="11"/>
        <v/>
      </c>
      <c r="G121" s="6" t="str">
        <f t="shared" si="7"/>
        <v/>
      </c>
      <c r="H121" s="6" t="str">
        <f t="shared" si="8"/>
        <v/>
      </c>
      <c r="I121" s="6" t="str">
        <f t="shared" si="9"/>
        <v/>
      </c>
    </row>
    <row r="122" spans="1:9" x14ac:dyDescent="0.15">
      <c r="A122" s="3">
        <v>119</v>
      </c>
      <c r="B122" s="4"/>
      <c r="C122" s="5" t="str">
        <f t="shared" si="10"/>
        <v/>
      </c>
      <c r="D122" s="6" t="str">
        <f t="shared" si="12"/>
        <v/>
      </c>
      <c r="E122" s="6" t="str">
        <f t="shared" si="13"/>
        <v/>
      </c>
      <c r="F122" s="6" t="str">
        <f t="shared" si="11"/>
        <v/>
      </c>
      <c r="G122" s="6" t="str">
        <f t="shared" si="7"/>
        <v/>
      </c>
      <c r="H122" s="6" t="str">
        <f t="shared" si="8"/>
        <v/>
      </c>
      <c r="I122" s="6" t="str">
        <f t="shared" si="9"/>
        <v/>
      </c>
    </row>
    <row r="123" spans="1:9" x14ac:dyDescent="0.15">
      <c r="A123" s="3">
        <v>120</v>
      </c>
      <c r="B123" s="4"/>
      <c r="C123" s="5" t="str">
        <f t="shared" si="10"/>
        <v/>
      </c>
      <c r="D123" s="6" t="str">
        <f t="shared" si="12"/>
        <v/>
      </c>
      <c r="E123" s="6" t="str">
        <f t="shared" si="13"/>
        <v/>
      </c>
      <c r="F123" s="6" t="str">
        <f t="shared" si="11"/>
        <v/>
      </c>
      <c r="G123" s="6" t="str">
        <f t="shared" si="7"/>
        <v/>
      </c>
      <c r="H123" s="6" t="str">
        <f t="shared" si="8"/>
        <v/>
      </c>
      <c r="I123" s="6" t="str">
        <f t="shared" si="9"/>
        <v/>
      </c>
    </row>
    <row r="124" spans="1:9" x14ac:dyDescent="0.15">
      <c r="A124" s="3">
        <v>121</v>
      </c>
      <c r="B124" s="4"/>
      <c r="C124" s="5" t="str">
        <f t="shared" si="10"/>
        <v/>
      </c>
      <c r="D124" s="6" t="str">
        <f t="shared" si="12"/>
        <v/>
      </c>
      <c r="E124" s="6" t="str">
        <f t="shared" si="13"/>
        <v/>
      </c>
      <c r="F124" s="6" t="str">
        <f t="shared" si="11"/>
        <v/>
      </c>
      <c r="G124" s="6" t="str">
        <f t="shared" si="7"/>
        <v/>
      </c>
      <c r="H124" s="6" t="str">
        <f t="shared" si="8"/>
        <v/>
      </c>
      <c r="I124" s="6" t="str">
        <f t="shared" si="9"/>
        <v/>
      </c>
    </row>
    <row r="125" spans="1:9" x14ac:dyDescent="0.15">
      <c r="A125" s="3">
        <v>122</v>
      </c>
      <c r="B125" s="4"/>
      <c r="C125" s="5" t="str">
        <f t="shared" si="10"/>
        <v/>
      </c>
      <c r="D125" s="6" t="str">
        <f t="shared" si="12"/>
        <v/>
      </c>
      <c r="E125" s="6" t="str">
        <f t="shared" si="13"/>
        <v/>
      </c>
      <c r="F125" s="6" t="str">
        <f t="shared" si="11"/>
        <v/>
      </c>
      <c r="G125" s="6" t="str">
        <f t="shared" si="7"/>
        <v/>
      </c>
      <c r="H125" s="6" t="str">
        <f t="shared" si="8"/>
        <v/>
      </c>
      <c r="I125" s="6" t="str">
        <f t="shared" si="9"/>
        <v/>
      </c>
    </row>
    <row r="126" spans="1:9" x14ac:dyDescent="0.15">
      <c r="A126" s="3">
        <v>123</v>
      </c>
      <c r="B126" s="4"/>
      <c r="C126" s="5" t="str">
        <f t="shared" si="10"/>
        <v/>
      </c>
      <c r="D126" s="6" t="str">
        <f t="shared" si="12"/>
        <v/>
      </c>
      <c r="E126" s="6" t="str">
        <f t="shared" si="13"/>
        <v/>
      </c>
      <c r="F126" s="6" t="str">
        <f t="shared" si="11"/>
        <v/>
      </c>
      <c r="G126" s="6" t="str">
        <f t="shared" si="7"/>
        <v/>
      </c>
      <c r="H126" s="6" t="str">
        <f t="shared" si="8"/>
        <v/>
      </c>
      <c r="I126" s="6" t="str">
        <f t="shared" si="9"/>
        <v/>
      </c>
    </row>
    <row r="127" spans="1:9" x14ac:dyDescent="0.15">
      <c r="A127" s="3">
        <v>124</v>
      </c>
      <c r="B127" s="4"/>
      <c r="C127" s="5" t="str">
        <f t="shared" si="10"/>
        <v/>
      </c>
      <c r="D127" s="6" t="str">
        <f t="shared" si="12"/>
        <v/>
      </c>
      <c r="E127" s="6" t="str">
        <f t="shared" si="13"/>
        <v/>
      </c>
      <c r="F127" s="6" t="str">
        <f t="shared" si="11"/>
        <v/>
      </c>
      <c r="G127" s="6" t="str">
        <f t="shared" si="7"/>
        <v/>
      </c>
      <c r="H127" s="6" t="str">
        <f t="shared" si="8"/>
        <v/>
      </c>
      <c r="I127" s="6" t="str">
        <f t="shared" si="9"/>
        <v/>
      </c>
    </row>
    <row r="128" spans="1:9" x14ac:dyDescent="0.15">
      <c r="A128" s="3">
        <v>125</v>
      </c>
      <c r="B128" s="4"/>
      <c r="C128" s="5" t="str">
        <f t="shared" si="10"/>
        <v/>
      </c>
      <c r="D128" s="6" t="str">
        <f t="shared" si="12"/>
        <v/>
      </c>
      <c r="E128" s="6" t="str">
        <f t="shared" si="13"/>
        <v/>
      </c>
      <c r="F128" s="6" t="str">
        <f t="shared" si="11"/>
        <v/>
      </c>
      <c r="G128" s="6" t="str">
        <f t="shared" si="7"/>
        <v/>
      </c>
      <c r="H128" s="6" t="str">
        <f t="shared" si="8"/>
        <v/>
      </c>
      <c r="I128" s="6" t="str">
        <f t="shared" si="9"/>
        <v/>
      </c>
    </row>
    <row r="129" spans="1:9" x14ac:dyDescent="0.15">
      <c r="A129" s="3">
        <v>126</v>
      </c>
      <c r="B129" s="4"/>
      <c r="C129" s="5" t="str">
        <f t="shared" si="10"/>
        <v/>
      </c>
      <c r="D129" s="6" t="str">
        <f t="shared" si="12"/>
        <v/>
      </c>
      <c r="E129" s="6" t="str">
        <f t="shared" si="13"/>
        <v/>
      </c>
      <c r="F129" s="6" t="str">
        <f t="shared" si="11"/>
        <v/>
      </c>
      <c r="G129" s="6" t="str">
        <f t="shared" si="7"/>
        <v/>
      </c>
      <c r="H129" s="6" t="str">
        <f t="shared" si="8"/>
        <v/>
      </c>
      <c r="I129" s="6" t="str">
        <f t="shared" si="9"/>
        <v/>
      </c>
    </row>
    <row r="130" spans="1:9" x14ac:dyDescent="0.15">
      <c r="A130" s="3">
        <v>127</v>
      </c>
      <c r="B130" s="4"/>
      <c r="C130" s="5" t="str">
        <f t="shared" si="10"/>
        <v/>
      </c>
      <c r="D130" s="6" t="str">
        <f t="shared" si="12"/>
        <v/>
      </c>
      <c r="E130" s="6" t="str">
        <f t="shared" si="13"/>
        <v/>
      </c>
      <c r="F130" s="6" t="str">
        <f t="shared" si="11"/>
        <v/>
      </c>
      <c r="G130" s="6" t="str">
        <f t="shared" si="7"/>
        <v/>
      </c>
      <c r="H130" s="6" t="str">
        <f t="shared" si="8"/>
        <v/>
      </c>
      <c r="I130" s="6" t="str">
        <f t="shared" si="9"/>
        <v/>
      </c>
    </row>
    <row r="131" spans="1:9" x14ac:dyDescent="0.15">
      <c r="A131" s="3">
        <v>128</v>
      </c>
      <c r="B131" s="4"/>
      <c r="C131" s="5" t="str">
        <f t="shared" si="10"/>
        <v/>
      </c>
      <c r="D131" s="6" t="str">
        <f t="shared" si="12"/>
        <v/>
      </c>
      <c r="E131" s="6" t="str">
        <f t="shared" si="13"/>
        <v/>
      </c>
      <c r="F131" s="6" t="str">
        <f t="shared" si="11"/>
        <v/>
      </c>
      <c r="G131" s="6" t="str">
        <f t="shared" si="7"/>
        <v/>
      </c>
      <c r="H131" s="6" t="str">
        <f t="shared" si="8"/>
        <v/>
      </c>
      <c r="I131" s="6" t="str">
        <f t="shared" si="9"/>
        <v/>
      </c>
    </row>
    <row r="132" spans="1:9" x14ac:dyDescent="0.15">
      <c r="A132" s="3">
        <v>129</v>
      </c>
      <c r="B132" s="4"/>
      <c r="C132" s="5" t="str">
        <f t="shared" si="10"/>
        <v/>
      </c>
      <c r="D132" s="6" t="str">
        <f t="shared" si="12"/>
        <v/>
      </c>
      <c r="E132" s="6" t="str">
        <f t="shared" si="13"/>
        <v/>
      </c>
      <c r="F132" s="6" t="str">
        <f t="shared" si="11"/>
        <v/>
      </c>
      <c r="G132" s="6" t="str">
        <f t="shared" ref="G132:G195" si="14">IF(B132="","",$K$15)</f>
        <v/>
      </c>
      <c r="H132" s="6" t="str">
        <f t="shared" ref="H132:H195" si="15">IF(B132="","",$K$16)</f>
        <v/>
      </c>
      <c r="I132" s="6" t="str">
        <f t="shared" ref="I132:I195" si="16">IF(B132="","",$K$17)</f>
        <v/>
      </c>
    </row>
    <row r="133" spans="1:9" x14ac:dyDescent="0.15">
      <c r="A133" s="3">
        <v>130</v>
      </c>
      <c r="B133" s="4"/>
      <c r="C133" s="5" t="str">
        <f t="shared" ref="C133:C196" si="17">IF(B133="","",$K$5)</f>
        <v/>
      </c>
      <c r="D133" s="6" t="str">
        <f t="shared" si="12"/>
        <v/>
      </c>
      <c r="E133" s="6" t="str">
        <f t="shared" si="13"/>
        <v/>
      </c>
      <c r="F133" s="6" t="str">
        <f t="shared" ref="F133:F196" si="18">IF(B133="","",ABS(B133-B132))</f>
        <v/>
      </c>
      <c r="G133" s="6" t="str">
        <f t="shared" si="14"/>
        <v/>
      </c>
      <c r="H133" s="6" t="str">
        <f t="shared" si="15"/>
        <v/>
      </c>
      <c r="I133" s="6" t="str">
        <f t="shared" si="16"/>
        <v/>
      </c>
    </row>
    <row r="134" spans="1:9" x14ac:dyDescent="0.15">
      <c r="A134" s="3">
        <v>131</v>
      </c>
      <c r="B134" s="4"/>
      <c r="C134" s="5" t="str">
        <f t="shared" si="17"/>
        <v/>
      </c>
      <c r="D134" s="6" t="str">
        <f t="shared" si="12"/>
        <v/>
      </c>
      <c r="E134" s="6" t="str">
        <f t="shared" si="13"/>
        <v/>
      </c>
      <c r="F134" s="6" t="str">
        <f t="shared" si="18"/>
        <v/>
      </c>
      <c r="G134" s="6" t="str">
        <f t="shared" si="14"/>
        <v/>
      </c>
      <c r="H134" s="6" t="str">
        <f t="shared" si="15"/>
        <v/>
      </c>
      <c r="I134" s="6" t="str">
        <f t="shared" si="16"/>
        <v/>
      </c>
    </row>
    <row r="135" spans="1:9" x14ac:dyDescent="0.15">
      <c r="A135" s="3">
        <v>132</v>
      </c>
      <c r="B135" s="4"/>
      <c r="C135" s="5" t="str">
        <f t="shared" si="17"/>
        <v/>
      </c>
      <c r="D135" s="6" t="str">
        <f t="shared" ref="D135:D198" si="19">IF(B135="","",K$6)</f>
        <v/>
      </c>
      <c r="E135" s="6" t="str">
        <f t="shared" ref="E135:E198" si="20">IF(B135="","",K$7)</f>
        <v/>
      </c>
      <c r="F135" s="6" t="str">
        <f t="shared" si="18"/>
        <v/>
      </c>
      <c r="G135" s="6" t="str">
        <f t="shared" si="14"/>
        <v/>
      </c>
      <c r="H135" s="6" t="str">
        <f t="shared" si="15"/>
        <v/>
      </c>
      <c r="I135" s="6" t="str">
        <f t="shared" si="16"/>
        <v/>
      </c>
    </row>
    <row r="136" spans="1:9" x14ac:dyDescent="0.15">
      <c r="A136" s="3">
        <v>133</v>
      </c>
      <c r="B136" s="4"/>
      <c r="C136" s="5" t="str">
        <f t="shared" si="17"/>
        <v/>
      </c>
      <c r="D136" s="6" t="str">
        <f t="shared" si="19"/>
        <v/>
      </c>
      <c r="E136" s="6" t="str">
        <f t="shared" si="20"/>
        <v/>
      </c>
      <c r="F136" s="6" t="str">
        <f t="shared" si="18"/>
        <v/>
      </c>
      <c r="G136" s="6" t="str">
        <f t="shared" si="14"/>
        <v/>
      </c>
      <c r="H136" s="6" t="str">
        <f t="shared" si="15"/>
        <v/>
      </c>
      <c r="I136" s="6" t="str">
        <f t="shared" si="16"/>
        <v/>
      </c>
    </row>
    <row r="137" spans="1:9" x14ac:dyDescent="0.15">
      <c r="A137" s="3">
        <v>134</v>
      </c>
      <c r="B137" s="4"/>
      <c r="C137" s="5" t="str">
        <f t="shared" si="17"/>
        <v/>
      </c>
      <c r="D137" s="6" t="str">
        <f t="shared" si="19"/>
        <v/>
      </c>
      <c r="E137" s="6" t="str">
        <f t="shared" si="20"/>
        <v/>
      </c>
      <c r="F137" s="6" t="str">
        <f t="shared" si="18"/>
        <v/>
      </c>
      <c r="G137" s="6" t="str">
        <f t="shared" si="14"/>
        <v/>
      </c>
      <c r="H137" s="6" t="str">
        <f t="shared" si="15"/>
        <v/>
      </c>
      <c r="I137" s="6" t="str">
        <f t="shared" si="16"/>
        <v/>
      </c>
    </row>
    <row r="138" spans="1:9" x14ac:dyDescent="0.15">
      <c r="A138" s="3">
        <v>135</v>
      </c>
      <c r="B138" s="4"/>
      <c r="C138" s="5" t="str">
        <f t="shared" si="17"/>
        <v/>
      </c>
      <c r="D138" s="6" t="str">
        <f t="shared" si="19"/>
        <v/>
      </c>
      <c r="E138" s="6" t="str">
        <f t="shared" si="20"/>
        <v/>
      </c>
      <c r="F138" s="6" t="str">
        <f t="shared" si="18"/>
        <v/>
      </c>
      <c r="G138" s="6" t="str">
        <f t="shared" si="14"/>
        <v/>
      </c>
      <c r="H138" s="6" t="str">
        <f t="shared" si="15"/>
        <v/>
      </c>
      <c r="I138" s="6" t="str">
        <f t="shared" si="16"/>
        <v/>
      </c>
    </row>
    <row r="139" spans="1:9" x14ac:dyDescent="0.15">
      <c r="A139" s="3">
        <v>136</v>
      </c>
      <c r="B139" s="4"/>
      <c r="C139" s="5" t="str">
        <f t="shared" si="17"/>
        <v/>
      </c>
      <c r="D139" s="6" t="str">
        <f t="shared" si="19"/>
        <v/>
      </c>
      <c r="E139" s="6" t="str">
        <f t="shared" si="20"/>
        <v/>
      </c>
      <c r="F139" s="6" t="str">
        <f t="shared" si="18"/>
        <v/>
      </c>
      <c r="G139" s="6" t="str">
        <f t="shared" si="14"/>
        <v/>
      </c>
      <c r="H139" s="6" t="str">
        <f t="shared" si="15"/>
        <v/>
      </c>
      <c r="I139" s="6" t="str">
        <f t="shared" si="16"/>
        <v/>
      </c>
    </row>
    <row r="140" spans="1:9" x14ac:dyDescent="0.15">
      <c r="A140" s="3">
        <v>137</v>
      </c>
      <c r="B140" s="4"/>
      <c r="C140" s="5" t="str">
        <f t="shared" si="17"/>
        <v/>
      </c>
      <c r="D140" s="6" t="str">
        <f t="shared" si="19"/>
        <v/>
      </c>
      <c r="E140" s="6" t="str">
        <f t="shared" si="20"/>
        <v/>
      </c>
      <c r="F140" s="6" t="str">
        <f t="shared" si="18"/>
        <v/>
      </c>
      <c r="G140" s="6" t="str">
        <f t="shared" si="14"/>
        <v/>
      </c>
      <c r="H140" s="6" t="str">
        <f t="shared" si="15"/>
        <v/>
      </c>
      <c r="I140" s="6" t="str">
        <f t="shared" si="16"/>
        <v/>
      </c>
    </row>
    <row r="141" spans="1:9" x14ac:dyDescent="0.15">
      <c r="A141" s="3">
        <v>138</v>
      </c>
      <c r="B141" s="4"/>
      <c r="C141" s="5" t="str">
        <f t="shared" si="17"/>
        <v/>
      </c>
      <c r="D141" s="6" t="str">
        <f t="shared" si="19"/>
        <v/>
      </c>
      <c r="E141" s="6" t="str">
        <f t="shared" si="20"/>
        <v/>
      </c>
      <c r="F141" s="6" t="str">
        <f t="shared" si="18"/>
        <v/>
      </c>
      <c r="G141" s="6" t="str">
        <f t="shared" si="14"/>
        <v/>
      </c>
      <c r="H141" s="6" t="str">
        <f t="shared" si="15"/>
        <v/>
      </c>
      <c r="I141" s="6" t="str">
        <f t="shared" si="16"/>
        <v/>
      </c>
    </row>
    <row r="142" spans="1:9" x14ac:dyDescent="0.15">
      <c r="A142" s="3">
        <v>139</v>
      </c>
      <c r="B142" s="4"/>
      <c r="C142" s="5" t="str">
        <f t="shared" si="17"/>
        <v/>
      </c>
      <c r="D142" s="6" t="str">
        <f t="shared" si="19"/>
        <v/>
      </c>
      <c r="E142" s="6" t="str">
        <f t="shared" si="20"/>
        <v/>
      </c>
      <c r="F142" s="6" t="str">
        <f t="shared" si="18"/>
        <v/>
      </c>
      <c r="G142" s="6" t="str">
        <f t="shared" si="14"/>
        <v/>
      </c>
      <c r="H142" s="6" t="str">
        <f t="shared" si="15"/>
        <v/>
      </c>
      <c r="I142" s="6" t="str">
        <f t="shared" si="16"/>
        <v/>
      </c>
    </row>
    <row r="143" spans="1:9" x14ac:dyDescent="0.15">
      <c r="A143" s="3">
        <v>140</v>
      </c>
      <c r="B143" s="4"/>
      <c r="C143" s="5" t="str">
        <f t="shared" si="17"/>
        <v/>
      </c>
      <c r="D143" s="6" t="str">
        <f t="shared" si="19"/>
        <v/>
      </c>
      <c r="E143" s="6" t="str">
        <f t="shared" si="20"/>
        <v/>
      </c>
      <c r="F143" s="6" t="str">
        <f t="shared" si="18"/>
        <v/>
      </c>
      <c r="G143" s="6" t="str">
        <f t="shared" si="14"/>
        <v/>
      </c>
      <c r="H143" s="6" t="str">
        <f t="shared" si="15"/>
        <v/>
      </c>
      <c r="I143" s="6" t="str">
        <f t="shared" si="16"/>
        <v/>
      </c>
    </row>
    <row r="144" spans="1:9" x14ac:dyDescent="0.15">
      <c r="A144" s="3">
        <v>141</v>
      </c>
      <c r="B144" s="4"/>
      <c r="C144" s="5" t="str">
        <f t="shared" si="17"/>
        <v/>
      </c>
      <c r="D144" s="6" t="str">
        <f t="shared" si="19"/>
        <v/>
      </c>
      <c r="E144" s="6" t="str">
        <f t="shared" si="20"/>
        <v/>
      </c>
      <c r="F144" s="6" t="str">
        <f t="shared" si="18"/>
        <v/>
      </c>
      <c r="G144" s="6" t="str">
        <f t="shared" si="14"/>
        <v/>
      </c>
      <c r="H144" s="6" t="str">
        <f t="shared" si="15"/>
        <v/>
      </c>
      <c r="I144" s="6" t="str">
        <f t="shared" si="16"/>
        <v/>
      </c>
    </row>
    <row r="145" spans="1:9" x14ac:dyDescent="0.15">
      <c r="A145" s="3">
        <v>142</v>
      </c>
      <c r="B145" s="4"/>
      <c r="C145" s="5" t="str">
        <f t="shared" si="17"/>
        <v/>
      </c>
      <c r="D145" s="6" t="str">
        <f t="shared" si="19"/>
        <v/>
      </c>
      <c r="E145" s="6" t="str">
        <f t="shared" si="20"/>
        <v/>
      </c>
      <c r="F145" s="6" t="str">
        <f t="shared" si="18"/>
        <v/>
      </c>
      <c r="G145" s="6" t="str">
        <f t="shared" si="14"/>
        <v/>
      </c>
      <c r="H145" s="6" t="str">
        <f t="shared" si="15"/>
        <v/>
      </c>
      <c r="I145" s="6" t="str">
        <f t="shared" si="16"/>
        <v/>
      </c>
    </row>
    <row r="146" spans="1:9" x14ac:dyDescent="0.15">
      <c r="A146" s="3">
        <v>143</v>
      </c>
      <c r="B146" s="4"/>
      <c r="C146" s="5" t="str">
        <f t="shared" si="17"/>
        <v/>
      </c>
      <c r="D146" s="6" t="str">
        <f t="shared" si="19"/>
        <v/>
      </c>
      <c r="E146" s="6" t="str">
        <f t="shared" si="20"/>
        <v/>
      </c>
      <c r="F146" s="6" t="str">
        <f t="shared" si="18"/>
        <v/>
      </c>
      <c r="G146" s="6" t="str">
        <f t="shared" si="14"/>
        <v/>
      </c>
      <c r="H146" s="6" t="str">
        <f t="shared" si="15"/>
        <v/>
      </c>
      <c r="I146" s="6" t="str">
        <f t="shared" si="16"/>
        <v/>
      </c>
    </row>
    <row r="147" spans="1:9" x14ac:dyDescent="0.15">
      <c r="A147" s="3">
        <v>144</v>
      </c>
      <c r="B147" s="4"/>
      <c r="C147" s="5" t="str">
        <f t="shared" si="17"/>
        <v/>
      </c>
      <c r="D147" s="6" t="str">
        <f t="shared" si="19"/>
        <v/>
      </c>
      <c r="E147" s="6" t="str">
        <f t="shared" si="20"/>
        <v/>
      </c>
      <c r="F147" s="6" t="str">
        <f t="shared" si="18"/>
        <v/>
      </c>
      <c r="G147" s="6" t="str">
        <f t="shared" si="14"/>
        <v/>
      </c>
      <c r="H147" s="6" t="str">
        <f t="shared" si="15"/>
        <v/>
      </c>
      <c r="I147" s="6" t="str">
        <f t="shared" si="16"/>
        <v/>
      </c>
    </row>
    <row r="148" spans="1:9" x14ac:dyDescent="0.15">
      <c r="A148" s="3">
        <v>145</v>
      </c>
      <c r="B148" s="4"/>
      <c r="C148" s="5" t="str">
        <f t="shared" si="17"/>
        <v/>
      </c>
      <c r="D148" s="6" t="str">
        <f t="shared" si="19"/>
        <v/>
      </c>
      <c r="E148" s="6" t="str">
        <f t="shared" si="20"/>
        <v/>
      </c>
      <c r="F148" s="6" t="str">
        <f t="shared" si="18"/>
        <v/>
      </c>
      <c r="G148" s="6" t="str">
        <f t="shared" si="14"/>
        <v/>
      </c>
      <c r="H148" s="6" t="str">
        <f t="shared" si="15"/>
        <v/>
      </c>
      <c r="I148" s="6" t="str">
        <f t="shared" si="16"/>
        <v/>
      </c>
    </row>
    <row r="149" spans="1:9" x14ac:dyDescent="0.15">
      <c r="A149" s="3">
        <v>146</v>
      </c>
      <c r="B149" s="4"/>
      <c r="C149" s="5" t="str">
        <f t="shared" si="17"/>
        <v/>
      </c>
      <c r="D149" s="6" t="str">
        <f t="shared" si="19"/>
        <v/>
      </c>
      <c r="E149" s="6" t="str">
        <f t="shared" si="20"/>
        <v/>
      </c>
      <c r="F149" s="6" t="str">
        <f t="shared" si="18"/>
        <v/>
      </c>
      <c r="G149" s="6" t="str">
        <f t="shared" si="14"/>
        <v/>
      </c>
      <c r="H149" s="6" t="str">
        <f t="shared" si="15"/>
        <v/>
      </c>
      <c r="I149" s="6" t="str">
        <f t="shared" si="16"/>
        <v/>
      </c>
    </row>
    <row r="150" spans="1:9" x14ac:dyDescent="0.15">
      <c r="A150" s="3">
        <v>147</v>
      </c>
      <c r="B150" s="4"/>
      <c r="C150" s="5" t="str">
        <f t="shared" si="17"/>
        <v/>
      </c>
      <c r="D150" s="6" t="str">
        <f t="shared" si="19"/>
        <v/>
      </c>
      <c r="E150" s="6" t="str">
        <f t="shared" si="20"/>
        <v/>
      </c>
      <c r="F150" s="6" t="str">
        <f t="shared" si="18"/>
        <v/>
      </c>
      <c r="G150" s="6" t="str">
        <f t="shared" si="14"/>
        <v/>
      </c>
      <c r="H150" s="6" t="str">
        <f t="shared" si="15"/>
        <v/>
      </c>
      <c r="I150" s="6" t="str">
        <f t="shared" si="16"/>
        <v/>
      </c>
    </row>
    <row r="151" spans="1:9" x14ac:dyDescent="0.15">
      <c r="A151" s="3">
        <v>148</v>
      </c>
      <c r="B151" s="4"/>
      <c r="C151" s="5" t="str">
        <f t="shared" si="17"/>
        <v/>
      </c>
      <c r="D151" s="6" t="str">
        <f t="shared" si="19"/>
        <v/>
      </c>
      <c r="E151" s="6" t="str">
        <f t="shared" si="20"/>
        <v/>
      </c>
      <c r="F151" s="6" t="str">
        <f t="shared" si="18"/>
        <v/>
      </c>
      <c r="G151" s="6" t="str">
        <f t="shared" si="14"/>
        <v/>
      </c>
      <c r="H151" s="6" t="str">
        <f t="shared" si="15"/>
        <v/>
      </c>
      <c r="I151" s="6" t="str">
        <f t="shared" si="16"/>
        <v/>
      </c>
    </row>
    <row r="152" spans="1:9" x14ac:dyDescent="0.15">
      <c r="A152" s="3">
        <v>149</v>
      </c>
      <c r="B152" s="4"/>
      <c r="C152" s="5" t="str">
        <f t="shared" si="17"/>
        <v/>
      </c>
      <c r="D152" s="6" t="str">
        <f t="shared" si="19"/>
        <v/>
      </c>
      <c r="E152" s="6" t="str">
        <f t="shared" si="20"/>
        <v/>
      </c>
      <c r="F152" s="6" t="str">
        <f t="shared" si="18"/>
        <v/>
      </c>
      <c r="G152" s="6" t="str">
        <f t="shared" si="14"/>
        <v/>
      </c>
      <c r="H152" s="6" t="str">
        <f t="shared" si="15"/>
        <v/>
      </c>
      <c r="I152" s="6" t="str">
        <f t="shared" si="16"/>
        <v/>
      </c>
    </row>
    <row r="153" spans="1:9" x14ac:dyDescent="0.15">
      <c r="A153" s="3">
        <v>150</v>
      </c>
      <c r="B153" s="4"/>
      <c r="C153" s="5" t="str">
        <f t="shared" si="17"/>
        <v/>
      </c>
      <c r="D153" s="6" t="str">
        <f t="shared" si="19"/>
        <v/>
      </c>
      <c r="E153" s="6" t="str">
        <f t="shared" si="20"/>
        <v/>
      </c>
      <c r="F153" s="6" t="str">
        <f t="shared" si="18"/>
        <v/>
      </c>
      <c r="G153" s="6" t="str">
        <f t="shared" si="14"/>
        <v/>
      </c>
      <c r="H153" s="6" t="str">
        <f t="shared" si="15"/>
        <v/>
      </c>
      <c r="I153" s="6" t="str">
        <f t="shared" si="16"/>
        <v/>
      </c>
    </row>
    <row r="154" spans="1:9" x14ac:dyDescent="0.15">
      <c r="A154" s="3">
        <v>151</v>
      </c>
      <c r="B154" s="4"/>
      <c r="C154" s="5" t="str">
        <f t="shared" si="17"/>
        <v/>
      </c>
      <c r="D154" s="6" t="str">
        <f t="shared" si="19"/>
        <v/>
      </c>
      <c r="E154" s="6" t="str">
        <f t="shared" si="20"/>
        <v/>
      </c>
      <c r="F154" s="6" t="str">
        <f t="shared" si="18"/>
        <v/>
      </c>
      <c r="G154" s="6" t="str">
        <f t="shared" si="14"/>
        <v/>
      </c>
      <c r="H154" s="6" t="str">
        <f t="shared" si="15"/>
        <v/>
      </c>
      <c r="I154" s="6" t="str">
        <f t="shared" si="16"/>
        <v/>
      </c>
    </row>
    <row r="155" spans="1:9" x14ac:dyDescent="0.15">
      <c r="A155" s="3">
        <v>152</v>
      </c>
      <c r="B155" s="4"/>
      <c r="C155" s="5" t="str">
        <f t="shared" si="17"/>
        <v/>
      </c>
      <c r="D155" s="6" t="str">
        <f t="shared" si="19"/>
        <v/>
      </c>
      <c r="E155" s="6" t="str">
        <f t="shared" si="20"/>
        <v/>
      </c>
      <c r="F155" s="6" t="str">
        <f t="shared" si="18"/>
        <v/>
      </c>
      <c r="G155" s="6" t="str">
        <f t="shared" si="14"/>
        <v/>
      </c>
      <c r="H155" s="6" t="str">
        <f t="shared" si="15"/>
        <v/>
      </c>
      <c r="I155" s="6" t="str">
        <f t="shared" si="16"/>
        <v/>
      </c>
    </row>
    <row r="156" spans="1:9" x14ac:dyDescent="0.15">
      <c r="A156" s="3">
        <v>153</v>
      </c>
      <c r="B156" s="4"/>
      <c r="C156" s="5" t="str">
        <f t="shared" si="17"/>
        <v/>
      </c>
      <c r="D156" s="6" t="str">
        <f t="shared" si="19"/>
        <v/>
      </c>
      <c r="E156" s="6" t="str">
        <f t="shared" si="20"/>
        <v/>
      </c>
      <c r="F156" s="6" t="str">
        <f t="shared" si="18"/>
        <v/>
      </c>
      <c r="G156" s="6" t="str">
        <f t="shared" si="14"/>
        <v/>
      </c>
      <c r="H156" s="6" t="str">
        <f t="shared" si="15"/>
        <v/>
      </c>
      <c r="I156" s="6" t="str">
        <f t="shared" si="16"/>
        <v/>
      </c>
    </row>
    <row r="157" spans="1:9" x14ac:dyDescent="0.15">
      <c r="A157" s="3">
        <v>154</v>
      </c>
      <c r="B157" s="4"/>
      <c r="C157" s="5" t="str">
        <f t="shared" si="17"/>
        <v/>
      </c>
      <c r="D157" s="6" t="str">
        <f t="shared" si="19"/>
        <v/>
      </c>
      <c r="E157" s="6" t="str">
        <f t="shared" si="20"/>
        <v/>
      </c>
      <c r="F157" s="6" t="str">
        <f t="shared" si="18"/>
        <v/>
      </c>
      <c r="G157" s="6" t="str">
        <f t="shared" si="14"/>
        <v/>
      </c>
      <c r="H157" s="6" t="str">
        <f t="shared" si="15"/>
        <v/>
      </c>
      <c r="I157" s="6" t="str">
        <f t="shared" si="16"/>
        <v/>
      </c>
    </row>
    <row r="158" spans="1:9" x14ac:dyDescent="0.15">
      <c r="A158" s="3">
        <v>155</v>
      </c>
      <c r="B158" s="4"/>
      <c r="C158" s="5" t="str">
        <f t="shared" si="17"/>
        <v/>
      </c>
      <c r="D158" s="6" t="str">
        <f t="shared" si="19"/>
        <v/>
      </c>
      <c r="E158" s="6" t="str">
        <f t="shared" si="20"/>
        <v/>
      </c>
      <c r="F158" s="6" t="str">
        <f t="shared" si="18"/>
        <v/>
      </c>
      <c r="G158" s="6" t="str">
        <f t="shared" si="14"/>
        <v/>
      </c>
      <c r="H158" s="6" t="str">
        <f t="shared" si="15"/>
        <v/>
      </c>
      <c r="I158" s="6" t="str">
        <f t="shared" si="16"/>
        <v/>
      </c>
    </row>
    <row r="159" spans="1:9" x14ac:dyDescent="0.15">
      <c r="A159" s="3">
        <v>156</v>
      </c>
      <c r="B159" s="4"/>
      <c r="C159" s="5" t="str">
        <f t="shared" si="17"/>
        <v/>
      </c>
      <c r="D159" s="6" t="str">
        <f t="shared" si="19"/>
        <v/>
      </c>
      <c r="E159" s="6" t="str">
        <f t="shared" si="20"/>
        <v/>
      </c>
      <c r="F159" s="6" t="str">
        <f t="shared" si="18"/>
        <v/>
      </c>
      <c r="G159" s="6" t="str">
        <f t="shared" si="14"/>
        <v/>
      </c>
      <c r="H159" s="6" t="str">
        <f t="shared" si="15"/>
        <v/>
      </c>
      <c r="I159" s="6" t="str">
        <f t="shared" si="16"/>
        <v/>
      </c>
    </row>
    <row r="160" spans="1:9" x14ac:dyDescent="0.15">
      <c r="A160" s="3">
        <v>157</v>
      </c>
      <c r="B160" s="4"/>
      <c r="C160" s="5" t="str">
        <f t="shared" si="17"/>
        <v/>
      </c>
      <c r="D160" s="6" t="str">
        <f t="shared" si="19"/>
        <v/>
      </c>
      <c r="E160" s="6" t="str">
        <f t="shared" si="20"/>
        <v/>
      </c>
      <c r="F160" s="6" t="str">
        <f t="shared" si="18"/>
        <v/>
      </c>
      <c r="G160" s="6" t="str">
        <f t="shared" si="14"/>
        <v/>
      </c>
      <c r="H160" s="6" t="str">
        <f t="shared" si="15"/>
        <v/>
      </c>
      <c r="I160" s="6" t="str">
        <f t="shared" si="16"/>
        <v/>
      </c>
    </row>
    <row r="161" spans="1:9" x14ac:dyDescent="0.15">
      <c r="A161" s="3">
        <v>158</v>
      </c>
      <c r="B161" s="4"/>
      <c r="C161" s="5" t="str">
        <f t="shared" si="17"/>
        <v/>
      </c>
      <c r="D161" s="6" t="str">
        <f t="shared" si="19"/>
        <v/>
      </c>
      <c r="E161" s="6" t="str">
        <f t="shared" si="20"/>
        <v/>
      </c>
      <c r="F161" s="6" t="str">
        <f t="shared" si="18"/>
        <v/>
      </c>
      <c r="G161" s="6" t="str">
        <f t="shared" si="14"/>
        <v/>
      </c>
      <c r="H161" s="6" t="str">
        <f t="shared" si="15"/>
        <v/>
      </c>
      <c r="I161" s="6" t="str">
        <f t="shared" si="16"/>
        <v/>
      </c>
    </row>
    <row r="162" spans="1:9" x14ac:dyDescent="0.15">
      <c r="A162" s="3">
        <v>159</v>
      </c>
      <c r="B162" s="4"/>
      <c r="C162" s="5" t="str">
        <f t="shared" si="17"/>
        <v/>
      </c>
      <c r="D162" s="6" t="str">
        <f t="shared" si="19"/>
        <v/>
      </c>
      <c r="E162" s="6" t="str">
        <f t="shared" si="20"/>
        <v/>
      </c>
      <c r="F162" s="6" t="str">
        <f t="shared" si="18"/>
        <v/>
      </c>
      <c r="G162" s="6" t="str">
        <f t="shared" si="14"/>
        <v/>
      </c>
      <c r="H162" s="6" t="str">
        <f t="shared" si="15"/>
        <v/>
      </c>
      <c r="I162" s="6" t="str">
        <f t="shared" si="16"/>
        <v/>
      </c>
    </row>
    <row r="163" spans="1:9" x14ac:dyDescent="0.15">
      <c r="A163" s="3">
        <v>160</v>
      </c>
      <c r="B163" s="4"/>
      <c r="C163" s="5" t="str">
        <f t="shared" si="17"/>
        <v/>
      </c>
      <c r="D163" s="6" t="str">
        <f t="shared" si="19"/>
        <v/>
      </c>
      <c r="E163" s="6" t="str">
        <f t="shared" si="20"/>
        <v/>
      </c>
      <c r="F163" s="6" t="str">
        <f t="shared" si="18"/>
        <v/>
      </c>
      <c r="G163" s="6" t="str">
        <f t="shared" si="14"/>
        <v/>
      </c>
      <c r="H163" s="6" t="str">
        <f t="shared" si="15"/>
        <v/>
      </c>
      <c r="I163" s="6" t="str">
        <f t="shared" si="16"/>
        <v/>
      </c>
    </row>
    <row r="164" spans="1:9" x14ac:dyDescent="0.15">
      <c r="A164" s="3">
        <v>161</v>
      </c>
      <c r="B164" s="4"/>
      <c r="C164" s="5" t="str">
        <f t="shared" si="17"/>
        <v/>
      </c>
      <c r="D164" s="6" t="str">
        <f t="shared" si="19"/>
        <v/>
      </c>
      <c r="E164" s="6" t="str">
        <f t="shared" si="20"/>
        <v/>
      </c>
      <c r="F164" s="6" t="str">
        <f t="shared" si="18"/>
        <v/>
      </c>
      <c r="G164" s="6" t="str">
        <f t="shared" si="14"/>
        <v/>
      </c>
      <c r="H164" s="6" t="str">
        <f t="shared" si="15"/>
        <v/>
      </c>
      <c r="I164" s="6" t="str">
        <f t="shared" si="16"/>
        <v/>
      </c>
    </row>
    <row r="165" spans="1:9" x14ac:dyDescent="0.15">
      <c r="A165" s="3">
        <v>162</v>
      </c>
      <c r="B165" s="4"/>
      <c r="C165" s="5" t="str">
        <f t="shared" si="17"/>
        <v/>
      </c>
      <c r="D165" s="6" t="str">
        <f t="shared" si="19"/>
        <v/>
      </c>
      <c r="E165" s="6" t="str">
        <f t="shared" si="20"/>
        <v/>
      </c>
      <c r="F165" s="6" t="str">
        <f t="shared" si="18"/>
        <v/>
      </c>
      <c r="G165" s="6" t="str">
        <f t="shared" si="14"/>
        <v/>
      </c>
      <c r="H165" s="6" t="str">
        <f t="shared" si="15"/>
        <v/>
      </c>
      <c r="I165" s="6" t="str">
        <f t="shared" si="16"/>
        <v/>
      </c>
    </row>
    <row r="166" spans="1:9" x14ac:dyDescent="0.15">
      <c r="A166" s="3">
        <v>163</v>
      </c>
      <c r="B166" s="4"/>
      <c r="C166" s="5" t="str">
        <f t="shared" si="17"/>
        <v/>
      </c>
      <c r="D166" s="6" t="str">
        <f t="shared" si="19"/>
        <v/>
      </c>
      <c r="E166" s="6" t="str">
        <f t="shared" si="20"/>
        <v/>
      </c>
      <c r="F166" s="6" t="str">
        <f t="shared" si="18"/>
        <v/>
      </c>
      <c r="G166" s="6" t="str">
        <f t="shared" si="14"/>
        <v/>
      </c>
      <c r="H166" s="6" t="str">
        <f t="shared" si="15"/>
        <v/>
      </c>
      <c r="I166" s="6" t="str">
        <f t="shared" si="16"/>
        <v/>
      </c>
    </row>
    <row r="167" spans="1:9" x14ac:dyDescent="0.15">
      <c r="A167" s="3">
        <v>164</v>
      </c>
      <c r="B167" s="4"/>
      <c r="C167" s="5" t="str">
        <f t="shared" si="17"/>
        <v/>
      </c>
      <c r="D167" s="6" t="str">
        <f t="shared" si="19"/>
        <v/>
      </c>
      <c r="E167" s="6" t="str">
        <f t="shared" si="20"/>
        <v/>
      </c>
      <c r="F167" s="6" t="str">
        <f t="shared" si="18"/>
        <v/>
      </c>
      <c r="G167" s="6" t="str">
        <f t="shared" si="14"/>
        <v/>
      </c>
      <c r="H167" s="6" t="str">
        <f t="shared" si="15"/>
        <v/>
      </c>
      <c r="I167" s="6" t="str">
        <f t="shared" si="16"/>
        <v/>
      </c>
    </row>
    <row r="168" spans="1:9" x14ac:dyDescent="0.15">
      <c r="A168" s="3">
        <v>165</v>
      </c>
      <c r="B168" s="4"/>
      <c r="C168" s="5" t="str">
        <f t="shared" si="17"/>
        <v/>
      </c>
      <c r="D168" s="6" t="str">
        <f t="shared" si="19"/>
        <v/>
      </c>
      <c r="E168" s="6" t="str">
        <f t="shared" si="20"/>
        <v/>
      </c>
      <c r="F168" s="6" t="str">
        <f t="shared" si="18"/>
        <v/>
      </c>
      <c r="G168" s="6" t="str">
        <f t="shared" si="14"/>
        <v/>
      </c>
      <c r="H168" s="6" t="str">
        <f t="shared" si="15"/>
        <v/>
      </c>
      <c r="I168" s="6" t="str">
        <f t="shared" si="16"/>
        <v/>
      </c>
    </row>
    <row r="169" spans="1:9" x14ac:dyDescent="0.15">
      <c r="A169" s="3">
        <v>166</v>
      </c>
      <c r="B169" s="4"/>
      <c r="C169" s="5" t="str">
        <f t="shared" si="17"/>
        <v/>
      </c>
      <c r="D169" s="6" t="str">
        <f t="shared" si="19"/>
        <v/>
      </c>
      <c r="E169" s="6" t="str">
        <f t="shared" si="20"/>
        <v/>
      </c>
      <c r="F169" s="6" t="str">
        <f t="shared" si="18"/>
        <v/>
      </c>
      <c r="G169" s="6" t="str">
        <f t="shared" si="14"/>
        <v/>
      </c>
      <c r="H169" s="6" t="str">
        <f t="shared" si="15"/>
        <v/>
      </c>
      <c r="I169" s="6" t="str">
        <f t="shared" si="16"/>
        <v/>
      </c>
    </row>
    <row r="170" spans="1:9" x14ac:dyDescent="0.15">
      <c r="A170" s="3">
        <v>167</v>
      </c>
      <c r="B170" s="4"/>
      <c r="C170" s="5" t="str">
        <f t="shared" si="17"/>
        <v/>
      </c>
      <c r="D170" s="6" t="str">
        <f t="shared" si="19"/>
        <v/>
      </c>
      <c r="E170" s="6" t="str">
        <f t="shared" si="20"/>
        <v/>
      </c>
      <c r="F170" s="6" t="str">
        <f t="shared" si="18"/>
        <v/>
      </c>
      <c r="G170" s="6" t="str">
        <f t="shared" si="14"/>
        <v/>
      </c>
      <c r="H170" s="6" t="str">
        <f t="shared" si="15"/>
        <v/>
      </c>
      <c r="I170" s="6" t="str">
        <f t="shared" si="16"/>
        <v/>
      </c>
    </row>
    <row r="171" spans="1:9" x14ac:dyDescent="0.15">
      <c r="A171" s="3">
        <v>168</v>
      </c>
      <c r="B171" s="4"/>
      <c r="C171" s="5" t="str">
        <f t="shared" si="17"/>
        <v/>
      </c>
      <c r="D171" s="6" t="str">
        <f t="shared" si="19"/>
        <v/>
      </c>
      <c r="E171" s="6" t="str">
        <f t="shared" si="20"/>
        <v/>
      </c>
      <c r="F171" s="6" t="str">
        <f t="shared" si="18"/>
        <v/>
      </c>
      <c r="G171" s="6" t="str">
        <f t="shared" si="14"/>
        <v/>
      </c>
      <c r="H171" s="6" t="str">
        <f t="shared" si="15"/>
        <v/>
      </c>
      <c r="I171" s="6" t="str">
        <f t="shared" si="16"/>
        <v/>
      </c>
    </row>
    <row r="172" spans="1:9" x14ac:dyDescent="0.15">
      <c r="A172" s="3">
        <v>169</v>
      </c>
      <c r="B172" s="4"/>
      <c r="C172" s="5" t="str">
        <f t="shared" si="17"/>
        <v/>
      </c>
      <c r="D172" s="6" t="str">
        <f t="shared" si="19"/>
        <v/>
      </c>
      <c r="E172" s="6" t="str">
        <f t="shared" si="20"/>
        <v/>
      </c>
      <c r="F172" s="6" t="str">
        <f t="shared" si="18"/>
        <v/>
      </c>
      <c r="G172" s="6" t="str">
        <f t="shared" si="14"/>
        <v/>
      </c>
      <c r="H172" s="6" t="str">
        <f t="shared" si="15"/>
        <v/>
      </c>
      <c r="I172" s="6" t="str">
        <f t="shared" si="16"/>
        <v/>
      </c>
    </row>
    <row r="173" spans="1:9" x14ac:dyDescent="0.15">
      <c r="A173" s="3">
        <v>170</v>
      </c>
      <c r="B173" s="4"/>
      <c r="C173" s="5" t="str">
        <f t="shared" si="17"/>
        <v/>
      </c>
      <c r="D173" s="6" t="str">
        <f t="shared" si="19"/>
        <v/>
      </c>
      <c r="E173" s="6" t="str">
        <f t="shared" si="20"/>
        <v/>
      </c>
      <c r="F173" s="6" t="str">
        <f t="shared" si="18"/>
        <v/>
      </c>
      <c r="G173" s="6" t="str">
        <f t="shared" si="14"/>
        <v/>
      </c>
      <c r="H173" s="6" t="str">
        <f t="shared" si="15"/>
        <v/>
      </c>
      <c r="I173" s="6" t="str">
        <f t="shared" si="16"/>
        <v/>
      </c>
    </row>
    <row r="174" spans="1:9" x14ac:dyDescent="0.15">
      <c r="A174" s="3">
        <v>171</v>
      </c>
      <c r="B174" s="4"/>
      <c r="C174" s="5" t="str">
        <f t="shared" si="17"/>
        <v/>
      </c>
      <c r="D174" s="6" t="str">
        <f t="shared" si="19"/>
        <v/>
      </c>
      <c r="E174" s="6" t="str">
        <f t="shared" si="20"/>
        <v/>
      </c>
      <c r="F174" s="6" t="str">
        <f t="shared" si="18"/>
        <v/>
      </c>
      <c r="G174" s="6" t="str">
        <f t="shared" si="14"/>
        <v/>
      </c>
      <c r="H174" s="6" t="str">
        <f t="shared" si="15"/>
        <v/>
      </c>
      <c r="I174" s="6" t="str">
        <f t="shared" si="16"/>
        <v/>
      </c>
    </row>
    <row r="175" spans="1:9" x14ac:dyDescent="0.15">
      <c r="A175" s="3">
        <v>172</v>
      </c>
      <c r="B175" s="4"/>
      <c r="C175" s="5" t="str">
        <f t="shared" si="17"/>
        <v/>
      </c>
      <c r="D175" s="6" t="str">
        <f t="shared" si="19"/>
        <v/>
      </c>
      <c r="E175" s="6" t="str">
        <f t="shared" si="20"/>
        <v/>
      </c>
      <c r="F175" s="6" t="str">
        <f t="shared" si="18"/>
        <v/>
      </c>
      <c r="G175" s="6" t="str">
        <f t="shared" si="14"/>
        <v/>
      </c>
      <c r="H175" s="6" t="str">
        <f t="shared" si="15"/>
        <v/>
      </c>
      <c r="I175" s="6" t="str">
        <f t="shared" si="16"/>
        <v/>
      </c>
    </row>
    <row r="176" spans="1:9" x14ac:dyDescent="0.15">
      <c r="A176" s="3">
        <v>173</v>
      </c>
      <c r="B176" s="4"/>
      <c r="C176" s="5" t="str">
        <f t="shared" si="17"/>
        <v/>
      </c>
      <c r="D176" s="6" t="str">
        <f t="shared" si="19"/>
        <v/>
      </c>
      <c r="E176" s="6" t="str">
        <f t="shared" si="20"/>
        <v/>
      </c>
      <c r="F176" s="6" t="str">
        <f t="shared" si="18"/>
        <v/>
      </c>
      <c r="G176" s="6" t="str">
        <f t="shared" si="14"/>
        <v/>
      </c>
      <c r="H176" s="6" t="str">
        <f t="shared" si="15"/>
        <v/>
      </c>
      <c r="I176" s="6" t="str">
        <f t="shared" si="16"/>
        <v/>
      </c>
    </row>
    <row r="177" spans="1:9" x14ac:dyDescent="0.15">
      <c r="A177" s="3">
        <v>174</v>
      </c>
      <c r="B177" s="4"/>
      <c r="C177" s="5" t="str">
        <f t="shared" si="17"/>
        <v/>
      </c>
      <c r="D177" s="6" t="str">
        <f t="shared" si="19"/>
        <v/>
      </c>
      <c r="E177" s="6" t="str">
        <f t="shared" si="20"/>
        <v/>
      </c>
      <c r="F177" s="6" t="str">
        <f t="shared" si="18"/>
        <v/>
      </c>
      <c r="G177" s="6" t="str">
        <f t="shared" si="14"/>
        <v/>
      </c>
      <c r="H177" s="6" t="str">
        <f t="shared" si="15"/>
        <v/>
      </c>
      <c r="I177" s="6" t="str">
        <f t="shared" si="16"/>
        <v/>
      </c>
    </row>
    <row r="178" spans="1:9" x14ac:dyDescent="0.15">
      <c r="A178" s="3">
        <v>175</v>
      </c>
      <c r="B178" s="4"/>
      <c r="C178" s="5" t="str">
        <f t="shared" si="17"/>
        <v/>
      </c>
      <c r="D178" s="6" t="str">
        <f t="shared" si="19"/>
        <v/>
      </c>
      <c r="E178" s="6" t="str">
        <f t="shared" si="20"/>
        <v/>
      </c>
      <c r="F178" s="6" t="str">
        <f t="shared" si="18"/>
        <v/>
      </c>
      <c r="G178" s="6" t="str">
        <f t="shared" si="14"/>
        <v/>
      </c>
      <c r="H178" s="6" t="str">
        <f t="shared" si="15"/>
        <v/>
      </c>
      <c r="I178" s="6" t="str">
        <f t="shared" si="16"/>
        <v/>
      </c>
    </row>
    <row r="179" spans="1:9" x14ac:dyDescent="0.15">
      <c r="A179" s="3">
        <v>176</v>
      </c>
      <c r="B179" s="4"/>
      <c r="C179" s="5" t="str">
        <f t="shared" si="17"/>
        <v/>
      </c>
      <c r="D179" s="6" t="str">
        <f t="shared" si="19"/>
        <v/>
      </c>
      <c r="E179" s="6" t="str">
        <f t="shared" si="20"/>
        <v/>
      </c>
      <c r="F179" s="6" t="str">
        <f t="shared" si="18"/>
        <v/>
      </c>
      <c r="G179" s="6" t="str">
        <f t="shared" si="14"/>
        <v/>
      </c>
      <c r="H179" s="6" t="str">
        <f t="shared" si="15"/>
        <v/>
      </c>
      <c r="I179" s="6" t="str">
        <f t="shared" si="16"/>
        <v/>
      </c>
    </row>
    <row r="180" spans="1:9" x14ac:dyDescent="0.15">
      <c r="A180" s="3">
        <v>177</v>
      </c>
      <c r="B180" s="4"/>
      <c r="C180" s="5" t="str">
        <f t="shared" si="17"/>
        <v/>
      </c>
      <c r="D180" s="6" t="str">
        <f t="shared" si="19"/>
        <v/>
      </c>
      <c r="E180" s="6" t="str">
        <f t="shared" si="20"/>
        <v/>
      </c>
      <c r="F180" s="6" t="str">
        <f t="shared" si="18"/>
        <v/>
      </c>
      <c r="G180" s="6" t="str">
        <f t="shared" si="14"/>
        <v/>
      </c>
      <c r="H180" s="6" t="str">
        <f t="shared" si="15"/>
        <v/>
      </c>
      <c r="I180" s="6" t="str">
        <f t="shared" si="16"/>
        <v/>
      </c>
    </row>
    <row r="181" spans="1:9" x14ac:dyDescent="0.15">
      <c r="A181" s="3">
        <v>178</v>
      </c>
      <c r="B181" s="4"/>
      <c r="C181" s="5" t="str">
        <f t="shared" si="17"/>
        <v/>
      </c>
      <c r="D181" s="6" t="str">
        <f t="shared" si="19"/>
        <v/>
      </c>
      <c r="E181" s="6" t="str">
        <f t="shared" si="20"/>
        <v/>
      </c>
      <c r="F181" s="6" t="str">
        <f t="shared" si="18"/>
        <v/>
      </c>
      <c r="G181" s="6" t="str">
        <f t="shared" si="14"/>
        <v/>
      </c>
      <c r="H181" s="6" t="str">
        <f t="shared" si="15"/>
        <v/>
      </c>
      <c r="I181" s="6" t="str">
        <f t="shared" si="16"/>
        <v/>
      </c>
    </row>
    <row r="182" spans="1:9" x14ac:dyDescent="0.15">
      <c r="A182" s="3">
        <v>179</v>
      </c>
      <c r="B182" s="4"/>
      <c r="C182" s="5" t="str">
        <f t="shared" si="17"/>
        <v/>
      </c>
      <c r="D182" s="6" t="str">
        <f t="shared" si="19"/>
        <v/>
      </c>
      <c r="E182" s="6" t="str">
        <f t="shared" si="20"/>
        <v/>
      </c>
      <c r="F182" s="6" t="str">
        <f t="shared" si="18"/>
        <v/>
      </c>
      <c r="G182" s="6" t="str">
        <f t="shared" si="14"/>
        <v/>
      </c>
      <c r="H182" s="6" t="str">
        <f t="shared" si="15"/>
        <v/>
      </c>
      <c r="I182" s="6" t="str">
        <f t="shared" si="16"/>
        <v/>
      </c>
    </row>
    <row r="183" spans="1:9" x14ac:dyDescent="0.15">
      <c r="A183" s="3">
        <v>180</v>
      </c>
      <c r="B183" s="4"/>
      <c r="C183" s="5" t="str">
        <f t="shared" si="17"/>
        <v/>
      </c>
      <c r="D183" s="6" t="str">
        <f t="shared" si="19"/>
        <v/>
      </c>
      <c r="E183" s="6" t="str">
        <f t="shared" si="20"/>
        <v/>
      </c>
      <c r="F183" s="6" t="str">
        <f t="shared" si="18"/>
        <v/>
      </c>
      <c r="G183" s="6" t="str">
        <f t="shared" si="14"/>
        <v/>
      </c>
      <c r="H183" s="6" t="str">
        <f t="shared" si="15"/>
        <v/>
      </c>
      <c r="I183" s="6" t="str">
        <f t="shared" si="16"/>
        <v/>
      </c>
    </row>
    <row r="184" spans="1:9" x14ac:dyDescent="0.15">
      <c r="A184" s="3">
        <v>181</v>
      </c>
      <c r="B184" s="4"/>
      <c r="C184" s="5" t="str">
        <f t="shared" si="17"/>
        <v/>
      </c>
      <c r="D184" s="6" t="str">
        <f t="shared" si="19"/>
        <v/>
      </c>
      <c r="E184" s="6" t="str">
        <f t="shared" si="20"/>
        <v/>
      </c>
      <c r="F184" s="6" t="str">
        <f t="shared" si="18"/>
        <v/>
      </c>
      <c r="G184" s="6" t="str">
        <f t="shared" si="14"/>
        <v/>
      </c>
      <c r="H184" s="6" t="str">
        <f t="shared" si="15"/>
        <v/>
      </c>
      <c r="I184" s="6" t="str">
        <f t="shared" si="16"/>
        <v/>
      </c>
    </row>
    <row r="185" spans="1:9" x14ac:dyDescent="0.15">
      <c r="A185" s="3">
        <v>182</v>
      </c>
      <c r="B185" s="4"/>
      <c r="C185" s="5" t="str">
        <f t="shared" si="17"/>
        <v/>
      </c>
      <c r="D185" s="6" t="str">
        <f t="shared" si="19"/>
        <v/>
      </c>
      <c r="E185" s="6" t="str">
        <f t="shared" si="20"/>
        <v/>
      </c>
      <c r="F185" s="6" t="str">
        <f t="shared" si="18"/>
        <v/>
      </c>
      <c r="G185" s="6" t="str">
        <f t="shared" si="14"/>
        <v/>
      </c>
      <c r="H185" s="6" t="str">
        <f t="shared" si="15"/>
        <v/>
      </c>
      <c r="I185" s="6" t="str">
        <f t="shared" si="16"/>
        <v/>
      </c>
    </row>
    <row r="186" spans="1:9" x14ac:dyDescent="0.15">
      <c r="A186" s="3">
        <v>183</v>
      </c>
      <c r="B186" s="4"/>
      <c r="C186" s="5" t="str">
        <f t="shared" si="17"/>
        <v/>
      </c>
      <c r="D186" s="6" t="str">
        <f t="shared" si="19"/>
        <v/>
      </c>
      <c r="E186" s="6" t="str">
        <f t="shared" si="20"/>
        <v/>
      </c>
      <c r="F186" s="6" t="str">
        <f t="shared" si="18"/>
        <v/>
      </c>
      <c r="G186" s="6" t="str">
        <f t="shared" si="14"/>
        <v/>
      </c>
      <c r="H186" s="6" t="str">
        <f t="shared" si="15"/>
        <v/>
      </c>
      <c r="I186" s="6" t="str">
        <f t="shared" si="16"/>
        <v/>
      </c>
    </row>
    <row r="187" spans="1:9" x14ac:dyDescent="0.15">
      <c r="A187" s="3">
        <v>184</v>
      </c>
      <c r="B187" s="4"/>
      <c r="C187" s="5" t="str">
        <f t="shared" si="17"/>
        <v/>
      </c>
      <c r="D187" s="6" t="str">
        <f t="shared" si="19"/>
        <v/>
      </c>
      <c r="E187" s="6" t="str">
        <f t="shared" si="20"/>
        <v/>
      </c>
      <c r="F187" s="6" t="str">
        <f t="shared" si="18"/>
        <v/>
      </c>
      <c r="G187" s="6" t="str">
        <f t="shared" si="14"/>
        <v/>
      </c>
      <c r="H187" s="6" t="str">
        <f t="shared" si="15"/>
        <v/>
      </c>
      <c r="I187" s="6" t="str">
        <f t="shared" si="16"/>
        <v/>
      </c>
    </row>
    <row r="188" spans="1:9" x14ac:dyDescent="0.15">
      <c r="A188" s="3">
        <v>185</v>
      </c>
      <c r="B188" s="4"/>
      <c r="C188" s="5" t="str">
        <f t="shared" si="17"/>
        <v/>
      </c>
      <c r="D188" s="6" t="str">
        <f t="shared" si="19"/>
        <v/>
      </c>
      <c r="E188" s="6" t="str">
        <f t="shared" si="20"/>
        <v/>
      </c>
      <c r="F188" s="6" t="str">
        <f t="shared" si="18"/>
        <v/>
      </c>
      <c r="G188" s="6" t="str">
        <f t="shared" si="14"/>
        <v/>
      </c>
      <c r="H188" s="6" t="str">
        <f t="shared" si="15"/>
        <v/>
      </c>
      <c r="I188" s="6" t="str">
        <f t="shared" si="16"/>
        <v/>
      </c>
    </row>
    <row r="189" spans="1:9" x14ac:dyDescent="0.15">
      <c r="A189" s="3">
        <v>186</v>
      </c>
      <c r="B189" s="4"/>
      <c r="C189" s="5" t="str">
        <f t="shared" si="17"/>
        <v/>
      </c>
      <c r="D189" s="6" t="str">
        <f t="shared" si="19"/>
        <v/>
      </c>
      <c r="E189" s="6" t="str">
        <f t="shared" si="20"/>
        <v/>
      </c>
      <c r="F189" s="6" t="str">
        <f t="shared" si="18"/>
        <v/>
      </c>
      <c r="G189" s="6" t="str">
        <f t="shared" si="14"/>
        <v/>
      </c>
      <c r="H189" s="6" t="str">
        <f t="shared" si="15"/>
        <v/>
      </c>
      <c r="I189" s="6" t="str">
        <f t="shared" si="16"/>
        <v/>
      </c>
    </row>
    <row r="190" spans="1:9" x14ac:dyDescent="0.15">
      <c r="A190" s="3">
        <v>187</v>
      </c>
      <c r="B190" s="4"/>
      <c r="C190" s="5" t="str">
        <f t="shared" si="17"/>
        <v/>
      </c>
      <c r="D190" s="6" t="str">
        <f t="shared" si="19"/>
        <v/>
      </c>
      <c r="E190" s="6" t="str">
        <f t="shared" si="20"/>
        <v/>
      </c>
      <c r="F190" s="6" t="str">
        <f t="shared" si="18"/>
        <v/>
      </c>
      <c r="G190" s="6" t="str">
        <f t="shared" si="14"/>
        <v/>
      </c>
      <c r="H190" s="6" t="str">
        <f t="shared" si="15"/>
        <v/>
      </c>
      <c r="I190" s="6" t="str">
        <f t="shared" si="16"/>
        <v/>
      </c>
    </row>
    <row r="191" spans="1:9" x14ac:dyDescent="0.15">
      <c r="A191" s="3">
        <v>188</v>
      </c>
      <c r="B191" s="4"/>
      <c r="C191" s="5" t="str">
        <f t="shared" si="17"/>
        <v/>
      </c>
      <c r="D191" s="6" t="str">
        <f t="shared" si="19"/>
        <v/>
      </c>
      <c r="E191" s="6" t="str">
        <f t="shared" si="20"/>
        <v/>
      </c>
      <c r="F191" s="6" t="str">
        <f t="shared" si="18"/>
        <v/>
      </c>
      <c r="G191" s="6" t="str">
        <f t="shared" si="14"/>
        <v/>
      </c>
      <c r="H191" s="6" t="str">
        <f t="shared" si="15"/>
        <v/>
      </c>
      <c r="I191" s="6" t="str">
        <f t="shared" si="16"/>
        <v/>
      </c>
    </row>
    <row r="192" spans="1:9" x14ac:dyDescent="0.15">
      <c r="A192" s="3">
        <v>189</v>
      </c>
      <c r="B192" s="4"/>
      <c r="C192" s="5" t="str">
        <f t="shared" si="17"/>
        <v/>
      </c>
      <c r="D192" s="6" t="str">
        <f t="shared" si="19"/>
        <v/>
      </c>
      <c r="E192" s="6" t="str">
        <f t="shared" si="20"/>
        <v/>
      </c>
      <c r="F192" s="6" t="str">
        <f t="shared" si="18"/>
        <v/>
      </c>
      <c r="G192" s="6" t="str">
        <f t="shared" si="14"/>
        <v/>
      </c>
      <c r="H192" s="6" t="str">
        <f t="shared" si="15"/>
        <v/>
      </c>
      <c r="I192" s="6" t="str">
        <f t="shared" si="16"/>
        <v/>
      </c>
    </row>
    <row r="193" spans="1:9" x14ac:dyDescent="0.15">
      <c r="A193" s="3">
        <v>190</v>
      </c>
      <c r="B193" s="4"/>
      <c r="C193" s="5" t="str">
        <f t="shared" si="17"/>
        <v/>
      </c>
      <c r="D193" s="6" t="str">
        <f t="shared" si="19"/>
        <v/>
      </c>
      <c r="E193" s="6" t="str">
        <f t="shared" si="20"/>
        <v/>
      </c>
      <c r="F193" s="6" t="str">
        <f t="shared" si="18"/>
        <v/>
      </c>
      <c r="G193" s="6" t="str">
        <f t="shared" si="14"/>
        <v/>
      </c>
      <c r="H193" s="6" t="str">
        <f t="shared" si="15"/>
        <v/>
      </c>
      <c r="I193" s="6" t="str">
        <f t="shared" si="16"/>
        <v/>
      </c>
    </row>
    <row r="194" spans="1:9" x14ac:dyDescent="0.15">
      <c r="A194" s="3">
        <v>191</v>
      </c>
      <c r="B194" s="4"/>
      <c r="C194" s="5" t="str">
        <f t="shared" si="17"/>
        <v/>
      </c>
      <c r="D194" s="6" t="str">
        <f t="shared" si="19"/>
        <v/>
      </c>
      <c r="E194" s="6" t="str">
        <f t="shared" si="20"/>
        <v/>
      </c>
      <c r="F194" s="6" t="str">
        <f t="shared" si="18"/>
        <v/>
      </c>
      <c r="G194" s="6" t="str">
        <f t="shared" si="14"/>
        <v/>
      </c>
      <c r="H194" s="6" t="str">
        <f t="shared" si="15"/>
        <v/>
      </c>
      <c r="I194" s="6" t="str">
        <f t="shared" si="16"/>
        <v/>
      </c>
    </row>
    <row r="195" spans="1:9" x14ac:dyDescent="0.15">
      <c r="A195" s="3">
        <v>192</v>
      </c>
      <c r="B195" s="4"/>
      <c r="C195" s="5" t="str">
        <f t="shared" si="17"/>
        <v/>
      </c>
      <c r="D195" s="6" t="str">
        <f t="shared" si="19"/>
        <v/>
      </c>
      <c r="E195" s="6" t="str">
        <f t="shared" si="20"/>
        <v/>
      </c>
      <c r="F195" s="6" t="str">
        <f t="shared" si="18"/>
        <v/>
      </c>
      <c r="G195" s="6" t="str">
        <f t="shared" si="14"/>
        <v/>
      </c>
      <c r="H195" s="6" t="str">
        <f t="shared" si="15"/>
        <v/>
      </c>
      <c r="I195" s="6" t="str">
        <f t="shared" si="16"/>
        <v/>
      </c>
    </row>
    <row r="196" spans="1:9" x14ac:dyDescent="0.15">
      <c r="A196" s="3">
        <v>193</v>
      </c>
      <c r="B196" s="4"/>
      <c r="C196" s="5" t="str">
        <f t="shared" si="17"/>
        <v/>
      </c>
      <c r="D196" s="6" t="str">
        <f t="shared" si="19"/>
        <v/>
      </c>
      <c r="E196" s="6" t="str">
        <f t="shared" si="20"/>
        <v/>
      </c>
      <c r="F196" s="6" t="str">
        <f t="shared" si="18"/>
        <v/>
      </c>
      <c r="G196" s="6" t="str">
        <f t="shared" ref="G196:G253" si="21">IF(B196="","",$K$15)</f>
        <v/>
      </c>
      <c r="H196" s="6" t="str">
        <f t="shared" ref="H196:H253" si="22">IF(B196="","",$K$16)</f>
        <v/>
      </c>
      <c r="I196" s="6" t="str">
        <f t="shared" ref="I196:I253" si="23">IF(B196="","",$K$17)</f>
        <v/>
      </c>
    </row>
    <row r="197" spans="1:9" x14ac:dyDescent="0.15">
      <c r="A197" s="3">
        <v>194</v>
      </c>
      <c r="B197" s="4"/>
      <c r="C197" s="5" t="str">
        <f t="shared" ref="C197:C253" si="24">IF(B197="","",$K$5)</f>
        <v/>
      </c>
      <c r="D197" s="6" t="str">
        <f t="shared" si="19"/>
        <v/>
      </c>
      <c r="E197" s="6" t="str">
        <f t="shared" si="20"/>
        <v/>
      </c>
      <c r="F197" s="6" t="str">
        <f t="shared" ref="F197:F253" si="25">IF(B197="","",ABS(B197-B196))</f>
        <v/>
      </c>
      <c r="G197" s="6" t="str">
        <f t="shared" si="21"/>
        <v/>
      </c>
      <c r="H197" s="6" t="str">
        <f t="shared" si="22"/>
        <v/>
      </c>
      <c r="I197" s="6" t="str">
        <f t="shared" si="23"/>
        <v/>
      </c>
    </row>
    <row r="198" spans="1:9" x14ac:dyDescent="0.15">
      <c r="A198" s="3">
        <v>195</v>
      </c>
      <c r="B198" s="4"/>
      <c r="C198" s="5" t="str">
        <f t="shared" si="24"/>
        <v/>
      </c>
      <c r="D198" s="6" t="str">
        <f t="shared" si="19"/>
        <v/>
      </c>
      <c r="E198" s="6" t="str">
        <f t="shared" si="20"/>
        <v/>
      </c>
      <c r="F198" s="6" t="str">
        <f t="shared" si="25"/>
        <v/>
      </c>
      <c r="G198" s="6" t="str">
        <f t="shared" si="21"/>
        <v/>
      </c>
      <c r="H198" s="6" t="str">
        <f t="shared" si="22"/>
        <v/>
      </c>
      <c r="I198" s="6" t="str">
        <f t="shared" si="23"/>
        <v/>
      </c>
    </row>
    <row r="199" spans="1:9" x14ac:dyDescent="0.15">
      <c r="A199" s="3">
        <v>196</v>
      </c>
      <c r="B199" s="4"/>
      <c r="C199" s="5" t="str">
        <f t="shared" si="24"/>
        <v/>
      </c>
      <c r="D199" s="6" t="str">
        <f t="shared" ref="D199:D253" si="26">IF(B199="","",K$6)</f>
        <v/>
      </c>
      <c r="E199" s="6" t="str">
        <f t="shared" ref="E199:E253" si="27">IF(B199="","",K$7)</f>
        <v/>
      </c>
      <c r="F199" s="6" t="str">
        <f t="shared" si="25"/>
        <v/>
      </c>
      <c r="G199" s="6" t="str">
        <f t="shared" si="21"/>
        <v/>
      </c>
      <c r="H199" s="6" t="str">
        <f t="shared" si="22"/>
        <v/>
      </c>
      <c r="I199" s="6" t="str">
        <f t="shared" si="23"/>
        <v/>
      </c>
    </row>
    <row r="200" spans="1:9" x14ac:dyDescent="0.15">
      <c r="A200" s="3">
        <v>197</v>
      </c>
      <c r="B200" s="4"/>
      <c r="C200" s="5" t="str">
        <f t="shared" si="24"/>
        <v/>
      </c>
      <c r="D200" s="6" t="str">
        <f t="shared" si="26"/>
        <v/>
      </c>
      <c r="E200" s="6" t="str">
        <f t="shared" si="27"/>
        <v/>
      </c>
      <c r="F200" s="6" t="str">
        <f t="shared" si="25"/>
        <v/>
      </c>
      <c r="G200" s="6" t="str">
        <f t="shared" si="21"/>
        <v/>
      </c>
      <c r="H200" s="6" t="str">
        <f t="shared" si="22"/>
        <v/>
      </c>
      <c r="I200" s="6" t="str">
        <f t="shared" si="23"/>
        <v/>
      </c>
    </row>
    <row r="201" spans="1:9" x14ac:dyDescent="0.15">
      <c r="A201" s="3">
        <v>198</v>
      </c>
      <c r="B201" s="4"/>
      <c r="C201" s="5" t="str">
        <f t="shared" si="24"/>
        <v/>
      </c>
      <c r="D201" s="6" t="str">
        <f t="shared" si="26"/>
        <v/>
      </c>
      <c r="E201" s="6" t="str">
        <f t="shared" si="27"/>
        <v/>
      </c>
      <c r="F201" s="6" t="str">
        <f t="shared" si="25"/>
        <v/>
      </c>
      <c r="G201" s="6" t="str">
        <f t="shared" si="21"/>
        <v/>
      </c>
      <c r="H201" s="6" t="str">
        <f t="shared" si="22"/>
        <v/>
      </c>
      <c r="I201" s="6" t="str">
        <f t="shared" si="23"/>
        <v/>
      </c>
    </row>
    <row r="202" spans="1:9" x14ac:dyDescent="0.15">
      <c r="A202" s="3">
        <v>199</v>
      </c>
      <c r="B202" s="4"/>
      <c r="C202" s="5" t="str">
        <f t="shared" si="24"/>
        <v/>
      </c>
      <c r="D202" s="6" t="str">
        <f t="shared" si="26"/>
        <v/>
      </c>
      <c r="E202" s="6" t="str">
        <f t="shared" si="27"/>
        <v/>
      </c>
      <c r="F202" s="6" t="str">
        <f t="shared" si="25"/>
        <v/>
      </c>
      <c r="G202" s="6" t="str">
        <f t="shared" si="21"/>
        <v/>
      </c>
      <c r="H202" s="6" t="str">
        <f t="shared" si="22"/>
        <v/>
      </c>
      <c r="I202" s="6" t="str">
        <f t="shared" si="23"/>
        <v/>
      </c>
    </row>
    <row r="203" spans="1:9" x14ac:dyDescent="0.15">
      <c r="A203" s="3">
        <v>200</v>
      </c>
      <c r="B203" s="4"/>
      <c r="C203" s="5" t="str">
        <f t="shared" si="24"/>
        <v/>
      </c>
      <c r="D203" s="6" t="str">
        <f t="shared" si="26"/>
        <v/>
      </c>
      <c r="E203" s="6" t="str">
        <f t="shared" si="27"/>
        <v/>
      </c>
      <c r="F203" s="6" t="str">
        <f t="shared" si="25"/>
        <v/>
      </c>
      <c r="G203" s="6" t="str">
        <f t="shared" si="21"/>
        <v/>
      </c>
      <c r="H203" s="6" t="str">
        <f t="shared" si="22"/>
        <v/>
      </c>
      <c r="I203" s="6" t="str">
        <f t="shared" si="23"/>
        <v/>
      </c>
    </row>
    <row r="204" spans="1:9" x14ac:dyDescent="0.15">
      <c r="A204" s="3">
        <v>201</v>
      </c>
      <c r="B204" s="4"/>
      <c r="C204" s="5" t="str">
        <f t="shared" si="24"/>
        <v/>
      </c>
      <c r="D204" s="6" t="str">
        <f t="shared" si="26"/>
        <v/>
      </c>
      <c r="E204" s="6" t="str">
        <f t="shared" si="27"/>
        <v/>
      </c>
      <c r="F204" s="6" t="str">
        <f t="shared" si="25"/>
        <v/>
      </c>
      <c r="G204" s="6" t="str">
        <f t="shared" si="21"/>
        <v/>
      </c>
      <c r="H204" s="6" t="str">
        <f t="shared" si="22"/>
        <v/>
      </c>
      <c r="I204" s="6" t="str">
        <f t="shared" si="23"/>
        <v/>
      </c>
    </row>
    <row r="205" spans="1:9" x14ac:dyDescent="0.15">
      <c r="A205" s="3">
        <v>202</v>
      </c>
      <c r="B205" s="4"/>
      <c r="C205" s="5" t="str">
        <f t="shared" si="24"/>
        <v/>
      </c>
      <c r="D205" s="6" t="str">
        <f t="shared" si="26"/>
        <v/>
      </c>
      <c r="E205" s="6" t="str">
        <f t="shared" si="27"/>
        <v/>
      </c>
      <c r="F205" s="6" t="str">
        <f t="shared" si="25"/>
        <v/>
      </c>
      <c r="G205" s="6" t="str">
        <f t="shared" si="21"/>
        <v/>
      </c>
      <c r="H205" s="6" t="str">
        <f t="shared" si="22"/>
        <v/>
      </c>
      <c r="I205" s="6" t="str">
        <f t="shared" si="23"/>
        <v/>
      </c>
    </row>
    <row r="206" spans="1:9" x14ac:dyDescent="0.15">
      <c r="A206" s="3">
        <v>203</v>
      </c>
      <c r="B206" s="4"/>
      <c r="C206" s="5" t="str">
        <f t="shared" si="24"/>
        <v/>
      </c>
      <c r="D206" s="6" t="str">
        <f t="shared" si="26"/>
        <v/>
      </c>
      <c r="E206" s="6" t="str">
        <f t="shared" si="27"/>
        <v/>
      </c>
      <c r="F206" s="6" t="str">
        <f t="shared" si="25"/>
        <v/>
      </c>
      <c r="G206" s="6" t="str">
        <f t="shared" si="21"/>
        <v/>
      </c>
      <c r="H206" s="6" t="str">
        <f t="shared" si="22"/>
        <v/>
      </c>
      <c r="I206" s="6" t="str">
        <f t="shared" si="23"/>
        <v/>
      </c>
    </row>
    <row r="207" spans="1:9" x14ac:dyDescent="0.15">
      <c r="A207" s="3">
        <v>204</v>
      </c>
      <c r="B207" s="4"/>
      <c r="C207" s="5" t="str">
        <f t="shared" si="24"/>
        <v/>
      </c>
      <c r="D207" s="6" t="str">
        <f t="shared" si="26"/>
        <v/>
      </c>
      <c r="E207" s="6" t="str">
        <f t="shared" si="27"/>
        <v/>
      </c>
      <c r="F207" s="6" t="str">
        <f t="shared" si="25"/>
        <v/>
      </c>
      <c r="G207" s="6" t="str">
        <f t="shared" si="21"/>
        <v/>
      </c>
      <c r="H207" s="6" t="str">
        <f t="shared" si="22"/>
        <v/>
      </c>
      <c r="I207" s="6" t="str">
        <f t="shared" si="23"/>
        <v/>
      </c>
    </row>
    <row r="208" spans="1:9" x14ac:dyDescent="0.15">
      <c r="A208" s="3">
        <v>205</v>
      </c>
      <c r="B208" s="4"/>
      <c r="C208" s="5" t="str">
        <f t="shared" si="24"/>
        <v/>
      </c>
      <c r="D208" s="6" t="str">
        <f t="shared" si="26"/>
        <v/>
      </c>
      <c r="E208" s="6" t="str">
        <f t="shared" si="27"/>
        <v/>
      </c>
      <c r="F208" s="6" t="str">
        <f t="shared" si="25"/>
        <v/>
      </c>
      <c r="G208" s="6" t="str">
        <f t="shared" si="21"/>
        <v/>
      </c>
      <c r="H208" s="6" t="str">
        <f t="shared" si="22"/>
        <v/>
      </c>
      <c r="I208" s="6" t="str">
        <f t="shared" si="23"/>
        <v/>
      </c>
    </row>
    <row r="209" spans="1:9" x14ac:dyDescent="0.15">
      <c r="A209" s="3">
        <v>206</v>
      </c>
      <c r="B209" s="4"/>
      <c r="C209" s="5" t="str">
        <f t="shared" si="24"/>
        <v/>
      </c>
      <c r="D209" s="6" t="str">
        <f t="shared" si="26"/>
        <v/>
      </c>
      <c r="E209" s="6" t="str">
        <f t="shared" si="27"/>
        <v/>
      </c>
      <c r="F209" s="6" t="str">
        <f t="shared" si="25"/>
        <v/>
      </c>
      <c r="G209" s="6" t="str">
        <f t="shared" si="21"/>
        <v/>
      </c>
      <c r="H209" s="6" t="str">
        <f t="shared" si="22"/>
        <v/>
      </c>
      <c r="I209" s="6" t="str">
        <f t="shared" si="23"/>
        <v/>
      </c>
    </row>
    <row r="210" spans="1:9" x14ac:dyDescent="0.15">
      <c r="A210" s="3">
        <v>207</v>
      </c>
      <c r="B210" s="4"/>
      <c r="C210" s="5" t="str">
        <f t="shared" si="24"/>
        <v/>
      </c>
      <c r="D210" s="6" t="str">
        <f t="shared" si="26"/>
        <v/>
      </c>
      <c r="E210" s="6" t="str">
        <f t="shared" si="27"/>
        <v/>
      </c>
      <c r="F210" s="6" t="str">
        <f t="shared" si="25"/>
        <v/>
      </c>
      <c r="G210" s="6" t="str">
        <f t="shared" si="21"/>
        <v/>
      </c>
      <c r="H210" s="6" t="str">
        <f t="shared" si="22"/>
        <v/>
      </c>
      <c r="I210" s="6" t="str">
        <f t="shared" si="23"/>
        <v/>
      </c>
    </row>
    <row r="211" spans="1:9" x14ac:dyDescent="0.15">
      <c r="A211" s="3">
        <v>208</v>
      </c>
      <c r="B211" s="4"/>
      <c r="C211" s="5" t="str">
        <f t="shared" si="24"/>
        <v/>
      </c>
      <c r="D211" s="6" t="str">
        <f t="shared" si="26"/>
        <v/>
      </c>
      <c r="E211" s="6" t="str">
        <f t="shared" si="27"/>
        <v/>
      </c>
      <c r="F211" s="6" t="str">
        <f t="shared" si="25"/>
        <v/>
      </c>
      <c r="G211" s="6" t="str">
        <f t="shared" si="21"/>
        <v/>
      </c>
      <c r="H211" s="6" t="str">
        <f t="shared" si="22"/>
        <v/>
      </c>
      <c r="I211" s="6" t="str">
        <f t="shared" si="23"/>
        <v/>
      </c>
    </row>
    <row r="212" spans="1:9" x14ac:dyDescent="0.15">
      <c r="A212" s="3">
        <v>209</v>
      </c>
      <c r="B212" s="4"/>
      <c r="C212" s="5" t="str">
        <f t="shared" si="24"/>
        <v/>
      </c>
      <c r="D212" s="6" t="str">
        <f t="shared" si="26"/>
        <v/>
      </c>
      <c r="E212" s="6" t="str">
        <f t="shared" si="27"/>
        <v/>
      </c>
      <c r="F212" s="6" t="str">
        <f t="shared" si="25"/>
        <v/>
      </c>
      <c r="G212" s="6" t="str">
        <f t="shared" si="21"/>
        <v/>
      </c>
      <c r="H212" s="6" t="str">
        <f t="shared" si="22"/>
        <v/>
      </c>
      <c r="I212" s="6" t="str">
        <f t="shared" si="23"/>
        <v/>
      </c>
    </row>
    <row r="213" spans="1:9" x14ac:dyDescent="0.15">
      <c r="A213" s="3">
        <v>210</v>
      </c>
      <c r="B213" s="4"/>
      <c r="C213" s="5" t="str">
        <f t="shared" si="24"/>
        <v/>
      </c>
      <c r="D213" s="6" t="str">
        <f t="shared" si="26"/>
        <v/>
      </c>
      <c r="E213" s="6" t="str">
        <f t="shared" si="27"/>
        <v/>
      </c>
      <c r="F213" s="6" t="str">
        <f t="shared" si="25"/>
        <v/>
      </c>
      <c r="G213" s="6" t="str">
        <f t="shared" si="21"/>
        <v/>
      </c>
      <c r="H213" s="6" t="str">
        <f t="shared" si="22"/>
        <v/>
      </c>
      <c r="I213" s="6" t="str">
        <f t="shared" si="23"/>
        <v/>
      </c>
    </row>
    <row r="214" spans="1:9" x14ac:dyDescent="0.15">
      <c r="A214" s="3">
        <v>211</v>
      </c>
      <c r="B214" s="4"/>
      <c r="C214" s="5" t="str">
        <f t="shared" si="24"/>
        <v/>
      </c>
      <c r="D214" s="6" t="str">
        <f t="shared" si="26"/>
        <v/>
      </c>
      <c r="E214" s="6" t="str">
        <f t="shared" si="27"/>
        <v/>
      </c>
      <c r="F214" s="6" t="str">
        <f t="shared" si="25"/>
        <v/>
      </c>
      <c r="G214" s="6" t="str">
        <f t="shared" si="21"/>
        <v/>
      </c>
      <c r="H214" s="6" t="str">
        <f t="shared" si="22"/>
        <v/>
      </c>
      <c r="I214" s="6" t="str">
        <f t="shared" si="23"/>
        <v/>
      </c>
    </row>
    <row r="215" spans="1:9" x14ac:dyDescent="0.15">
      <c r="A215" s="3">
        <v>212</v>
      </c>
      <c r="B215" s="4"/>
      <c r="C215" s="5" t="str">
        <f t="shared" si="24"/>
        <v/>
      </c>
      <c r="D215" s="6" t="str">
        <f t="shared" si="26"/>
        <v/>
      </c>
      <c r="E215" s="6" t="str">
        <f t="shared" si="27"/>
        <v/>
      </c>
      <c r="F215" s="6" t="str">
        <f t="shared" si="25"/>
        <v/>
      </c>
      <c r="G215" s="6" t="str">
        <f t="shared" si="21"/>
        <v/>
      </c>
      <c r="H215" s="6" t="str">
        <f t="shared" si="22"/>
        <v/>
      </c>
      <c r="I215" s="6" t="str">
        <f t="shared" si="23"/>
        <v/>
      </c>
    </row>
    <row r="216" spans="1:9" x14ac:dyDescent="0.15">
      <c r="A216" s="3">
        <v>213</v>
      </c>
      <c r="B216" s="4"/>
      <c r="C216" s="5" t="str">
        <f t="shared" si="24"/>
        <v/>
      </c>
      <c r="D216" s="6" t="str">
        <f t="shared" si="26"/>
        <v/>
      </c>
      <c r="E216" s="6" t="str">
        <f t="shared" si="27"/>
        <v/>
      </c>
      <c r="F216" s="6" t="str">
        <f t="shared" si="25"/>
        <v/>
      </c>
      <c r="G216" s="6" t="str">
        <f t="shared" si="21"/>
        <v/>
      </c>
      <c r="H216" s="6" t="str">
        <f t="shared" si="22"/>
        <v/>
      </c>
      <c r="I216" s="6" t="str">
        <f t="shared" si="23"/>
        <v/>
      </c>
    </row>
    <row r="217" spans="1:9" x14ac:dyDescent="0.15">
      <c r="A217" s="3">
        <v>214</v>
      </c>
      <c r="B217" s="4"/>
      <c r="C217" s="5" t="str">
        <f t="shared" si="24"/>
        <v/>
      </c>
      <c r="D217" s="6" t="str">
        <f t="shared" si="26"/>
        <v/>
      </c>
      <c r="E217" s="6" t="str">
        <f t="shared" si="27"/>
        <v/>
      </c>
      <c r="F217" s="6" t="str">
        <f t="shared" si="25"/>
        <v/>
      </c>
      <c r="G217" s="6" t="str">
        <f t="shared" si="21"/>
        <v/>
      </c>
      <c r="H217" s="6" t="str">
        <f t="shared" si="22"/>
        <v/>
      </c>
      <c r="I217" s="6" t="str">
        <f t="shared" si="23"/>
        <v/>
      </c>
    </row>
    <row r="218" spans="1:9" x14ac:dyDescent="0.15">
      <c r="A218" s="3">
        <v>215</v>
      </c>
      <c r="B218" s="4"/>
      <c r="C218" s="5" t="str">
        <f t="shared" si="24"/>
        <v/>
      </c>
      <c r="D218" s="6" t="str">
        <f t="shared" si="26"/>
        <v/>
      </c>
      <c r="E218" s="6" t="str">
        <f t="shared" si="27"/>
        <v/>
      </c>
      <c r="F218" s="6" t="str">
        <f t="shared" si="25"/>
        <v/>
      </c>
      <c r="G218" s="6" t="str">
        <f t="shared" si="21"/>
        <v/>
      </c>
      <c r="H218" s="6" t="str">
        <f t="shared" si="22"/>
        <v/>
      </c>
      <c r="I218" s="6" t="str">
        <f t="shared" si="23"/>
        <v/>
      </c>
    </row>
    <row r="219" spans="1:9" x14ac:dyDescent="0.15">
      <c r="A219" s="3">
        <v>216</v>
      </c>
      <c r="B219" s="4"/>
      <c r="C219" s="5" t="str">
        <f t="shared" si="24"/>
        <v/>
      </c>
      <c r="D219" s="6" t="str">
        <f t="shared" si="26"/>
        <v/>
      </c>
      <c r="E219" s="6" t="str">
        <f t="shared" si="27"/>
        <v/>
      </c>
      <c r="F219" s="6" t="str">
        <f t="shared" si="25"/>
        <v/>
      </c>
      <c r="G219" s="6" t="str">
        <f t="shared" si="21"/>
        <v/>
      </c>
      <c r="H219" s="6" t="str">
        <f t="shared" si="22"/>
        <v/>
      </c>
      <c r="I219" s="6" t="str">
        <f t="shared" si="23"/>
        <v/>
      </c>
    </row>
    <row r="220" spans="1:9" x14ac:dyDescent="0.15">
      <c r="A220" s="3">
        <v>217</v>
      </c>
      <c r="B220" s="4"/>
      <c r="C220" s="5" t="str">
        <f t="shared" si="24"/>
        <v/>
      </c>
      <c r="D220" s="6" t="str">
        <f t="shared" si="26"/>
        <v/>
      </c>
      <c r="E220" s="6" t="str">
        <f t="shared" si="27"/>
        <v/>
      </c>
      <c r="F220" s="6" t="str">
        <f t="shared" si="25"/>
        <v/>
      </c>
      <c r="G220" s="6" t="str">
        <f t="shared" si="21"/>
        <v/>
      </c>
      <c r="H220" s="6" t="str">
        <f t="shared" si="22"/>
        <v/>
      </c>
      <c r="I220" s="6" t="str">
        <f t="shared" si="23"/>
        <v/>
      </c>
    </row>
    <row r="221" spans="1:9" x14ac:dyDescent="0.15">
      <c r="A221" s="3">
        <v>218</v>
      </c>
      <c r="B221" s="4"/>
      <c r="C221" s="5" t="str">
        <f t="shared" si="24"/>
        <v/>
      </c>
      <c r="D221" s="6" t="str">
        <f t="shared" si="26"/>
        <v/>
      </c>
      <c r="E221" s="6" t="str">
        <f t="shared" si="27"/>
        <v/>
      </c>
      <c r="F221" s="6" t="str">
        <f t="shared" si="25"/>
        <v/>
      </c>
      <c r="G221" s="6" t="str">
        <f t="shared" si="21"/>
        <v/>
      </c>
      <c r="H221" s="6" t="str">
        <f t="shared" si="22"/>
        <v/>
      </c>
      <c r="I221" s="6" t="str">
        <f t="shared" si="23"/>
        <v/>
      </c>
    </row>
    <row r="222" spans="1:9" x14ac:dyDescent="0.15">
      <c r="A222" s="3">
        <v>219</v>
      </c>
      <c r="B222" s="4"/>
      <c r="C222" s="5" t="str">
        <f t="shared" si="24"/>
        <v/>
      </c>
      <c r="D222" s="6" t="str">
        <f t="shared" si="26"/>
        <v/>
      </c>
      <c r="E222" s="6" t="str">
        <f t="shared" si="27"/>
        <v/>
      </c>
      <c r="F222" s="6" t="str">
        <f t="shared" si="25"/>
        <v/>
      </c>
      <c r="G222" s="6" t="str">
        <f t="shared" si="21"/>
        <v/>
      </c>
      <c r="H222" s="6" t="str">
        <f t="shared" si="22"/>
        <v/>
      </c>
      <c r="I222" s="6" t="str">
        <f t="shared" si="23"/>
        <v/>
      </c>
    </row>
    <row r="223" spans="1:9" x14ac:dyDescent="0.15">
      <c r="A223" s="3">
        <v>220</v>
      </c>
      <c r="B223" s="4"/>
      <c r="C223" s="5" t="str">
        <f t="shared" si="24"/>
        <v/>
      </c>
      <c r="D223" s="6" t="str">
        <f t="shared" si="26"/>
        <v/>
      </c>
      <c r="E223" s="6" t="str">
        <f t="shared" si="27"/>
        <v/>
      </c>
      <c r="F223" s="6" t="str">
        <f t="shared" si="25"/>
        <v/>
      </c>
      <c r="G223" s="6" t="str">
        <f t="shared" si="21"/>
        <v/>
      </c>
      <c r="H223" s="6" t="str">
        <f t="shared" si="22"/>
        <v/>
      </c>
      <c r="I223" s="6" t="str">
        <f t="shared" si="23"/>
        <v/>
      </c>
    </row>
    <row r="224" spans="1:9" x14ac:dyDescent="0.15">
      <c r="A224" s="3">
        <v>221</v>
      </c>
      <c r="B224" s="4"/>
      <c r="C224" s="5" t="str">
        <f t="shared" si="24"/>
        <v/>
      </c>
      <c r="D224" s="6" t="str">
        <f t="shared" si="26"/>
        <v/>
      </c>
      <c r="E224" s="6" t="str">
        <f t="shared" si="27"/>
        <v/>
      </c>
      <c r="F224" s="6" t="str">
        <f t="shared" si="25"/>
        <v/>
      </c>
      <c r="G224" s="6" t="str">
        <f t="shared" si="21"/>
        <v/>
      </c>
      <c r="H224" s="6" t="str">
        <f t="shared" si="22"/>
        <v/>
      </c>
      <c r="I224" s="6" t="str">
        <f t="shared" si="23"/>
        <v/>
      </c>
    </row>
    <row r="225" spans="1:9" x14ac:dyDescent="0.15">
      <c r="A225" s="3">
        <v>222</v>
      </c>
      <c r="B225" s="4"/>
      <c r="C225" s="5" t="str">
        <f t="shared" si="24"/>
        <v/>
      </c>
      <c r="D225" s="6" t="str">
        <f t="shared" si="26"/>
        <v/>
      </c>
      <c r="E225" s="6" t="str">
        <f t="shared" si="27"/>
        <v/>
      </c>
      <c r="F225" s="6" t="str">
        <f t="shared" si="25"/>
        <v/>
      </c>
      <c r="G225" s="6" t="str">
        <f t="shared" si="21"/>
        <v/>
      </c>
      <c r="H225" s="6" t="str">
        <f t="shared" si="22"/>
        <v/>
      </c>
      <c r="I225" s="6" t="str">
        <f t="shared" si="23"/>
        <v/>
      </c>
    </row>
    <row r="226" spans="1:9" x14ac:dyDescent="0.15">
      <c r="A226" s="3">
        <v>223</v>
      </c>
      <c r="B226" s="4"/>
      <c r="C226" s="5" t="str">
        <f t="shared" si="24"/>
        <v/>
      </c>
      <c r="D226" s="6" t="str">
        <f t="shared" si="26"/>
        <v/>
      </c>
      <c r="E226" s="6" t="str">
        <f t="shared" si="27"/>
        <v/>
      </c>
      <c r="F226" s="6" t="str">
        <f t="shared" si="25"/>
        <v/>
      </c>
      <c r="G226" s="6" t="str">
        <f t="shared" si="21"/>
        <v/>
      </c>
      <c r="H226" s="6" t="str">
        <f t="shared" si="22"/>
        <v/>
      </c>
      <c r="I226" s="6" t="str">
        <f t="shared" si="23"/>
        <v/>
      </c>
    </row>
    <row r="227" spans="1:9" x14ac:dyDescent="0.15">
      <c r="A227" s="3">
        <v>224</v>
      </c>
      <c r="B227" s="4"/>
      <c r="C227" s="5" t="str">
        <f t="shared" si="24"/>
        <v/>
      </c>
      <c r="D227" s="6" t="str">
        <f t="shared" si="26"/>
        <v/>
      </c>
      <c r="E227" s="6" t="str">
        <f t="shared" si="27"/>
        <v/>
      </c>
      <c r="F227" s="6" t="str">
        <f t="shared" si="25"/>
        <v/>
      </c>
      <c r="G227" s="6" t="str">
        <f t="shared" si="21"/>
        <v/>
      </c>
      <c r="H227" s="6" t="str">
        <f t="shared" si="22"/>
        <v/>
      </c>
      <c r="I227" s="6" t="str">
        <f t="shared" si="23"/>
        <v/>
      </c>
    </row>
    <row r="228" spans="1:9" x14ac:dyDescent="0.15">
      <c r="A228" s="3">
        <v>225</v>
      </c>
      <c r="B228" s="4"/>
      <c r="C228" s="5" t="str">
        <f t="shared" si="24"/>
        <v/>
      </c>
      <c r="D228" s="6" t="str">
        <f t="shared" si="26"/>
        <v/>
      </c>
      <c r="E228" s="6" t="str">
        <f t="shared" si="27"/>
        <v/>
      </c>
      <c r="F228" s="6" t="str">
        <f t="shared" si="25"/>
        <v/>
      </c>
      <c r="G228" s="6" t="str">
        <f t="shared" si="21"/>
        <v/>
      </c>
      <c r="H228" s="6" t="str">
        <f t="shared" si="22"/>
        <v/>
      </c>
      <c r="I228" s="6" t="str">
        <f t="shared" si="23"/>
        <v/>
      </c>
    </row>
    <row r="229" spans="1:9" x14ac:dyDescent="0.15">
      <c r="A229" s="3">
        <v>226</v>
      </c>
      <c r="B229" s="4"/>
      <c r="C229" s="5" t="str">
        <f t="shared" si="24"/>
        <v/>
      </c>
      <c r="D229" s="6" t="str">
        <f t="shared" si="26"/>
        <v/>
      </c>
      <c r="E229" s="6" t="str">
        <f t="shared" si="27"/>
        <v/>
      </c>
      <c r="F229" s="6" t="str">
        <f t="shared" si="25"/>
        <v/>
      </c>
      <c r="G229" s="6" t="str">
        <f t="shared" si="21"/>
        <v/>
      </c>
      <c r="H229" s="6" t="str">
        <f t="shared" si="22"/>
        <v/>
      </c>
      <c r="I229" s="6" t="str">
        <f t="shared" si="23"/>
        <v/>
      </c>
    </row>
    <row r="230" spans="1:9" x14ac:dyDescent="0.15">
      <c r="A230" s="3">
        <v>227</v>
      </c>
      <c r="B230" s="4"/>
      <c r="C230" s="5" t="str">
        <f t="shared" si="24"/>
        <v/>
      </c>
      <c r="D230" s="6" t="str">
        <f t="shared" si="26"/>
        <v/>
      </c>
      <c r="E230" s="6" t="str">
        <f t="shared" si="27"/>
        <v/>
      </c>
      <c r="F230" s="6" t="str">
        <f t="shared" si="25"/>
        <v/>
      </c>
      <c r="G230" s="6" t="str">
        <f t="shared" si="21"/>
        <v/>
      </c>
      <c r="H230" s="6" t="str">
        <f t="shared" si="22"/>
        <v/>
      </c>
      <c r="I230" s="6" t="str">
        <f t="shared" si="23"/>
        <v/>
      </c>
    </row>
    <row r="231" spans="1:9" x14ac:dyDescent="0.15">
      <c r="A231" s="3">
        <v>228</v>
      </c>
      <c r="B231" s="4"/>
      <c r="C231" s="5" t="str">
        <f t="shared" si="24"/>
        <v/>
      </c>
      <c r="D231" s="6" t="str">
        <f t="shared" si="26"/>
        <v/>
      </c>
      <c r="E231" s="6" t="str">
        <f t="shared" si="27"/>
        <v/>
      </c>
      <c r="F231" s="6" t="str">
        <f t="shared" si="25"/>
        <v/>
      </c>
      <c r="G231" s="6" t="str">
        <f t="shared" si="21"/>
        <v/>
      </c>
      <c r="H231" s="6" t="str">
        <f t="shared" si="22"/>
        <v/>
      </c>
      <c r="I231" s="6" t="str">
        <f t="shared" si="23"/>
        <v/>
      </c>
    </row>
    <row r="232" spans="1:9" x14ac:dyDescent="0.15">
      <c r="A232" s="3">
        <v>229</v>
      </c>
      <c r="B232" s="4"/>
      <c r="C232" s="5" t="str">
        <f t="shared" si="24"/>
        <v/>
      </c>
      <c r="D232" s="6" t="str">
        <f t="shared" si="26"/>
        <v/>
      </c>
      <c r="E232" s="6" t="str">
        <f t="shared" si="27"/>
        <v/>
      </c>
      <c r="F232" s="6" t="str">
        <f t="shared" si="25"/>
        <v/>
      </c>
      <c r="G232" s="6" t="str">
        <f t="shared" si="21"/>
        <v/>
      </c>
      <c r="H232" s="6" t="str">
        <f t="shared" si="22"/>
        <v/>
      </c>
      <c r="I232" s="6" t="str">
        <f t="shared" si="23"/>
        <v/>
      </c>
    </row>
    <row r="233" spans="1:9" x14ac:dyDescent="0.15">
      <c r="A233" s="3">
        <v>230</v>
      </c>
      <c r="B233" s="4"/>
      <c r="C233" s="5" t="str">
        <f t="shared" si="24"/>
        <v/>
      </c>
      <c r="D233" s="6" t="str">
        <f t="shared" si="26"/>
        <v/>
      </c>
      <c r="E233" s="6" t="str">
        <f t="shared" si="27"/>
        <v/>
      </c>
      <c r="F233" s="6" t="str">
        <f t="shared" si="25"/>
        <v/>
      </c>
      <c r="G233" s="6" t="str">
        <f t="shared" si="21"/>
        <v/>
      </c>
      <c r="H233" s="6" t="str">
        <f t="shared" si="22"/>
        <v/>
      </c>
      <c r="I233" s="6" t="str">
        <f t="shared" si="23"/>
        <v/>
      </c>
    </row>
    <row r="234" spans="1:9" x14ac:dyDescent="0.15">
      <c r="A234" s="3">
        <v>231</v>
      </c>
      <c r="B234" s="4"/>
      <c r="C234" s="5" t="str">
        <f t="shared" si="24"/>
        <v/>
      </c>
      <c r="D234" s="6" t="str">
        <f t="shared" si="26"/>
        <v/>
      </c>
      <c r="E234" s="6" t="str">
        <f t="shared" si="27"/>
        <v/>
      </c>
      <c r="F234" s="6" t="str">
        <f t="shared" si="25"/>
        <v/>
      </c>
      <c r="G234" s="6" t="str">
        <f t="shared" si="21"/>
        <v/>
      </c>
      <c r="H234" s="6" t="str">
        <f t="shared" si="22"/>
        <v/>
      </c>
      <c r="I234" s="6" t="str">
        <f t="shared" si="23"/>
        <v/>
      </c>
    </row>
    <row r="235" spans="1:9" x14ac:dyDescent="0.15">
      <c r="A235" s="3">
        <v>232</v>
      </c>
      <c r="B235" s="4"/>
      <c r="C235" s="5" t="str">
        <f t="shared" si="24"/>
        <v/>
      </c>
      <c r="D235" s="6" t="str">
        <f t="shared" si="26"/>
        <v/>
      </c>
      <c r="E235" s="6" t="str">
        <f t="shared" si="27"/>
        <v/>
      </c>
      <c r="F235" s="6" t="str">
        <f t="shared" si="25"/>
        <v/>
      </c>
      <c r="G235" s="6" t="str">
        <f t="shared" si="21"/>
        <v/>
      </c>
      <c r="H235" s="6" t="str">
        <f t="shared" si="22"/>
        <v/>
      </c>
      <c r="I235" s="6" t="str">
        <f t="shared" si="23"/>
        <v/>
      </c>
    </row>
    <row r="236" spans="1:9" x14ac:dyDescent="0.15">
      <c r="A236" s="3">
        <v>233</v>
      </c>
      <c r="B236" s="4"/>
      <c r="C236" s="5" t="str">
        <f t="shared" si="24"/>
        <v/>
      </c>
      <c r="D236" s="6" t="str">
        <f t="shared" si="26"/>
        <v/>
      </c>
      <c r="E236" s="6" t="str">
        <f t="shared" si="27"/>
        <v/>
      </c>
      <c r="F236" s="6" t="str">
        <f t="shared" si="25"/>
        <v/>
      </c>
      <c r="G236" s="6" t="str">
        <f t="shared" si="21"/>
        <v/>
      </c>
      <c r="H236" s="6" t="str">
        <f t="shared" si="22"/>
        <v/>
      </c>
      <c r="I236" s="6" t="str">
        <f t="shared" si="23"/>
        <v/>
      </c>
    </row>
    <row r="237" spans="1:9" x14ac:dyDescent="0.15">
      <c r="A237" s="3">
        <v>234</v>
      </c>
      <c r="B237" s="4"/>
      <c r="C237" s="5" t="str">
        <f t="shared" si="24"/>
        <v/>
      </c>
      <c r="D237" s="6" t="str">
        <f t="shared" si="26"/>
        <v/>
      </c>
      <c r="E237" s="6" t="str">
        <f t="shared" si="27"/>
        <v/>
      </c>
      <c r="F237" s="6" t="str">
        <f t="shared" si="25"/>
        <v/>
      </c>
      <c r="G237" s="6" t="str">
        <f t="shared" si="21"/>
        <v/>
      </c>
      <c r="H237" s="6" t="str">
        <f t="shared" si="22"/>
        <v/>
      </c>
      <c r="I237" s="6" t="str">
        <f t="shared" si="23"/>
        <v/>
      </c>
    </row>
    <row r="238" spans="1:9" x14ac:dyDescent="0.15">
      <c r="A238" s="3">
        <v>235</v>
      </c>
      <c r="B238" s="4"/>
      <c r="C238" s="5" t="str">
        <f t="shared" si="24"/>
        <v/>
      </c>
      <c r="D238" s="6" t="str">
        <f t="shared" si="26"/>
        <v/>
      </c>
      <c r="E238" s="6" t="str">
        <f t="shared" si="27"/>
        <v/>
      </c>
      <c r="F238" s="6" t="str">
        <f t="shared" si="25"/>
        <v/>
      </c>
      <c r="G238" s="6" t="str">
        <f t="shared" si="21"/>
        <v/>
      </c>
      <c r="H238" s="6" t="str">
        <f t="shared" si="22"/>
        <v/>
      </c>
      <c r="I238" s="6" t="str">
        <f t="shared" si="23"/>
        <v/>
      </c>
    </row>
    <row r="239" spans="1:9" x14ac:dyDescent="0.15">
      <c r="A239" s="3">
        <v>236</v>
      </c>
      <c r="B239" s="4"/>
      <c r="C239" s="5" t="str">
        <f t="shared" si="24"/>
        <v/>
      </c>
      <c r="D239" s="6" t="str">
        <f t="shared" si="26"/>
        <v/>
      </c>
      <c r="E239" s="6" t="str">
        <f t="shared" si="27"/>
        <v/>
      </c>
      <c r="F239" s="6" t="str">
        <f t="shared" si="25"/>
        <v/>
      </c>
      <c r="G239" s="6" t="str">
        <f t="shared" si="21"/>
        <v/>
      </c>
      <c r="H239" s="6" t="str">
        <f t="shared" si="22"/>
        <v/>
      </c>
      <c r="I239" s="6" t="str">
        <f t="shared" si="23"/>
        <v/>
      </c>
    </row>
    <row r="240" spans="1:9" x14ac:dyDescent="0.15">
      <c r="A240" s="3">
        <v>237</v>
      </c>
      <c r="B240" s="4"/>
      <c r="C240" s="5" t="str">
        <f t="shared" si="24"/>
        <v/>
      </c>
      <c r="D240" s="6" t="str">
        <f t="shared" si="26"/>
        <v/>
      </c>
      <c r="E240" s="6" t="str">
        <f t="shared" si="27"/>
        <v/>
      </c>
      <c r="F240" s="6" t="str">
        <f t="shared" si="25"/>
        <v/>
      </c>
      <c r="G240" s="6" t="str">
        <f t="shared" si="21"/>
        <v/>
      </c>
      <c r="H240" s="6" t="str">
        <f t="shared" si="22"/>
        <v/>
      </c>
      <c r="I240" s="6" t="str">
        <f t="shared" si="23"/>
        <v/>
      </c>
    </row>
    <row r="241" spans="1:9" x14ac:dyDescent="0.15">
      <c r="A241" s="3">
        <v>238</v>
      </c>
      <c r="B241" s="4"/>
      <c r="C241" s="5" t="str">
        <f t="shared" si="24"/>
        <v/>
      </c>
      <c r="D241" s="6" t="str">
        <f t="shared" si="26"/>
        <v/>
      </c>
      <c r="E241" s="6" t="str">
        <f t="shared" si="27"/>
        <v/>
      </c>
      <c r="F241" s="6" t="str">
        <f t="shared" si="25"/>
        <v/>
      </c>
      <c r="G241" s="6" t="str">
        <f t="shared" si="21"/>
        <v/>
      </c>
      <c r="H241" s="6" t="str">
        <f t="shared" si="22"/>
        <v/>
      </c>
      <c r="I241" s="6" t="str">
        <f t="shared" si="23"/>
        <v/>
      </c>
    </row>
    <row r="242" spans="1:9" x14ac:dyDescent="0.15">
      <c r="A242" s="3">
        <v>239</v>
      </c>
      <c r="B242" s="4"/>
      <c r="C242" s="5" t="str">
        <f t="shared" si="24"/>
        <v/>
      </c>
      <c r="D242" s="6" t="str">
        <f t="shared" si="26"/>
        <v/>
      </c>
      <c r="E242" s="6" t="str">
        <f t="shared" si="27"/>
        <v/>
      </c>
      <c r="F242" s="6" t="str">
        <f t="shared" si="25"/>
        <v/>
      </c>
      <c r="G242" s="6" t="str">
        <f t="shared" si="21"/>
        <v/>
      </c>
      <c r="H242" s="6" t="str">
        <f t="shared" si="22"/>
        <v/>
      </c>
      <c r="I242" s="6" t="str">
        <f t="shared" si="23"/>
        <v/>
      </c>
    </row>
    <row r="243" spans="1:9" x14ac:dyDescent="0.15">
      <c r="A243" s="3">
        <v>240</v>
      </c>
      <c r="B243" s="4"/>
      <c r="C243" s="5" t="str">
        <f t="shared" si="24"/>
        <v/>
      </c>
      <c r="D243" s="6" t="str">
        <f t="shared" si="26"/>
        <v/>
      </c>
      <c r="E243" s="6" t="str">
        <f t="shared" si="27"/>
        <v/>
      </c>
      <c r="F243" s="6" t="str">
        <f t="shared" si="25"/>
        <v/>
      </c>
      <c r="G243" s="6" t="str">
        <f t="shared" si="21"/>
        <v/>
      </c>
      <c r="H243" s="6" t="str">
        <f t="shared" si="22"/>
        <v/>
      </c>
      <c r="I243" s="6" t="str">
        <f t="shared" si="23"/>
        <v/>
      </c>
    </row>
    <row r="244" spans="1:9" x14ac:dyDescent="0.15">
      <c r="A244" s="3">
        <v>241</v>
      </c>
      <c r="B244" s="4"/>
      <c r="C244" s="5" t="str">
        <f t="shared" si="24"/>
        <v/>
      </c>
      <c r="D244" s="6" t="str">
        <f t="shared" si="26"/>
        <v/>
      </c>
      <c r="E244" s="6" t="str">
        <f t="shared" si="27"/>
        <v/>
      </c>
      <c r="F244" s="6" t="str">
        <f t="shared" si="25"/>
        <v/>
      </c>
      <c r="G244" s="6" t="str">
        <f t="shared" si="21"/>
        <v/>
      </c>
      <c r="H244" s="6" t="str">
        <f t="shared" si="22"/>
        <v/>
      </c>
      <c r="I244" s="6" t="str">
        <f t="shared" si="23"/>
        <v/>
      </c>
    </row>
    <row r="245" spans="1:9" x14ac:dyDescent="0.15">
      <c r="A245" s="3">
        <v>242</v>
      </c>
      <c r="B245" s="4"/>
      <c r="C245" s="5" t="str">
        <f t="shared" si="24"/>
        <v/>
      </c>
      <c r="D245" s="6" t="str">
        <f t="shared" si="26"/>
        <v/>
      </c>
      <c r="E245" s="6" t="str">
        <f t="shared" si="27"/>
        <v/>
      </c>
      <c r="F245" s="6" t="str">
        <f t="shared" si="25"/>
        <v/>
      </c>
      <c r="G245" s="6" t="str">
        <f t="shared" si="21"/>
        <v/>
      </c>
      <c r="H245" s="6" t="str">
        <f t="shared" si="22"/>
        <v/>
      </c>
      <c r="I245" s="6" t="str">
        <f t="shared" si="23"/>
        <v/>
      </c>
    </row>
    <row r="246" spans="1:9" x14ac:dyDescent="0.15">
      <c r="A246" s="3">
        <v>243</v>
      </c>
      <c r="B246" s="4"/>
      <c r="C246" s="5" t="str">
        <f t="shared" si="24"/>
        <v/>
      </c>
      <c r="D246" s="6" t="str">
        <f t="shared" si="26"/>
        <v/>
      </c>
      <c r="E246" s="6" t="str">
        <f t="shared" si="27"/>
        <v/>
      </c>
      <c r="F246" s="6" t="str">
        <f t="shared" si="25"/>
        <v/>
      </c>
      <c r="G246" s="6" t="str">
        <f t="shared" si="21"/>
        <v/>
      </c>
      <c r="H246" s="6" t="str">
        <f t="shared" si="22"/>
        <v/>
      </c>
      <c r="I246" s="6" t="str">
        <f t="shared" si="23"/>
        <v/>
      </c>
    </row>
    <row r="247" spans="1:9" x14ac:dyDescent="0.15">
      <c r="A247" s="3">
        <v>244</v>
      </c>
      <c r="B247" s="4"/>
      <c r="C247" s="5" t="str">
        <f t="shared" si="24"/>
        <v/>
      </c>
      <c r="D247" s="6" t="str">
        <f t="shared" si="26"/>
        <v/>
      </c>
      <c r="E247" s="6" t="str">
        <f t="shared" si="27"/>
        <v/>
      </c>
      <c r="F247" s="6" t="str">
        <f t="shared" si="25"/>
        <v/>
      </c>
      <c r="G247" s="6" t="str">
        <f t="shared" si="21"/>
        <v/>
      </c>
      <c r="H247" s="6" t="str">
        <f t="shared" si="22"/>
        <v/>
      </c>
      <c r="I247" s="6" t="str">
        <f t="shared" si="23"/>
        <v/>
      </c>
    </row>
    <row r="248" spans="1:9" x14ac:dyDescent="0.15">
      <c r="A248" s="3">
        <v>245</v>
      </c>
      <c r="B248" s="4"/>
      <c r="C248" s="5" t="str">
        <f t="shared" si="24"/>
        <v/>
      </c>
      <c r="D248" s="6" t="str">
        <f t="shared" si="26"/>
        <v/>
      </c>
      <c r="E248" s="6" t="str">
        <f t="shared" si="27"/>
        <v/>
      </c>
      <c r="F248" s="6" t="str">
        <f t="shared" si="25"/>
        <v/>
      </c>
      <c r="G248" s="6" t="str">
        <f t="shared" si="21"/>
        <v/>
      </c>
      <c r="H248" s="6" t="str">
        <f t="shared" si="22"/>
        <v/>
      </c>
      <c r="I248" s="6" t="str">
        <f t="shared" si="23"/>
        <v/>
      </c>
    </row>
    <row r="249" spans="1:9" x14ac:dyDescent="0.15">
      <c r="A249" s="3">
        <v>246</v>
      </c>
      <c r="B249" s="4"/>
      <c r="C249" s="5" t="str">
        <f t="shared" si="24"/>
        <v/>
      </c>
      <c r="D249" s="6" t="str">
        <f t="shared" si="26"/>
        <v/>
      </c>
      <c r="E249" s="6" t="str">
        <f t="shared" si="27"/>
        <v/>
      </c>
      <c r="F249" s="6" t="str">
        <f t="shared" si="25"/>
        <v/>
      </c>
      <c r="G249" s="6" t="str">
        <f t="shared" si="21"/>
        <v/>
      </c>
      <c r="H249" s="6" t="str">
        <f t="shared" si="22"/>
        <v/>
      </c>
      <c r="I249" s="6" t="str">
        <f t="shared" si="23"/>
        <v/>
      </c>
    </row>
    <row r="250" spans="1:9" x14ac:dyDescent="0.15">
      <c r="A250" s="3">
        <v>247</v>
      </c>
      <c r="B250" s="4"/>
      <c r="C250" s="5" t="str">
        <f t="shared" si="24"/>
        <v/>
      </c>
      <c r="D250" s="6" t="str">
        <f t="shared" si="26"/>
        <v/>
      </c>
      <c r="E250" s="6" t="str">
        <f t="shared" si="27"/>
        <v/>
      </c>
      <c r="F250" s="6" t="str">
        <f t="shared" si="25"/>
        <v/>
      </c>
      <c r="G250" s="6" t="str">
        <f t="shared" si="21"/>
        <v/>
      </c>
      <c r="H250" s="6" t="str">
        <f t="shared" si="22"/>
        <v/>
      </c>
      <c r="I250" s="6" t="str">
        <f t="shared" si="23"/>
        <v/>
      </c>
    </row>
    <row r="251" spans="1:9" x14ac:dyDescent="0.15">
      <c r="A251" s="3">
        <v>248</v>
      </c>
      <c r="B251" s="4"/>
      <c r="C251" s="5" t="str">
        <f t="shared" si="24"/>
        <v/>
      </c>
      <c r="D251" s="6" t="str">
        <f t="shared" si="26"/>
        <v/>
      </c>
      <c r="E251" s="6" t="str">
        <f t="shared" si="27"/>
        <v/>
      </c>
      <c r="F251" s="6" t="str">
        <f t="shared" si="25"/>
        <v/>
      </c>
      <c r="G251" s="6" t="str">
        <f t="shared" si="21"/>
        <v/>
      </c>
      <c r="H251" s="6" t="str">
        <f t="shared" si="22"/>
        <v/>
      </c>
      <c r="I251" s="6" t="str">
        <f t="shared" si="23"/>
        <v/>
      </c>
    </row>
    <row r="252" spans="1:9" x14ac:dyDescent="0.15">
      <c r="A252" s="3">
        <v>249</v>
      </c>
      <c r="B252" s="4"/>
      <c r="C252" s="5" t="str">
        <f t="shared" si="24"/>
        <v/>
      </c>
      <c r="D252" s="6" t="str">
        <f t="shared" si="26"/>
        <v/>
      </c>
      <c r="E252" s="6" t="str">
        <f t="shared" si="27"/>
        <v/>
      </c>
      <c r="F252" s="6" t="str">
        <f t="shared" si="25"/>
        <v/>
      </c>
      <c r="G252" s="6" t="str">
        <f t="shared" si="21"/>
        <v/>
      </c>
      <c r="H252" s="6" t="str">
        <f t="shared" si="22"/>
        <v/>
      </c>
      <c r="I252" s="6" t="str">
        <f t="shared" si="23"/>
        <v/>
      </c>
    </row>
    <row r="253" spans="1:9" x14ac:dyDescent="0.15">
      <c r="A253" s="3">
        <v>250</v>
      </c>
      <c r="B253" s="4"/>
      <c r="C253" s="5" t="str">
        <f t="shared" si="24"/>
        <v/>
      </c>
      <c r="D253" s="6" t="str">
        <f t="shared" si="26"/>
        <v/>
      </c>
      <c r="E253" s="6" t="str">
        <f t="shared" si="27"/>
        <v/>
      </c>
      <c r="F253" s="6" t="str">
        <f t="shared" si="25"/>
        <v/>
      </c>
      <c r="G253" s="6" t="str">
        <f t="shared" si="21"/>
        <v/>
      </c>
      <c r="H253" s="6" t="str">
        <f t="shared" si="22"/>
        <v/>
      </c>
      <c r="I253" s="6" t="str">
        <f t="shared" si="23"/>
        <v/>
      </c>
    </row>
    <row r="254" spans="1:9" x14ac:dyDescent="0.15">
      <c r="A254" s="3"/>
      <c r="B254" s="3"/>
      <c r="C254" s="5"/>
      <c r="D254" s="6"/>
      <c r="E254" s="6"/>
      <c r="F254" s="8"/>
      <c r="G254" s="8"/>
      <c r="H254" s="8"/>
      <c r="I254" s="8"/>
    </row>
    <row r="255" spans="1:9" x14ac:dyDescent="0.15">
      <c r="A255" s="3"/>
      <c r="B255" s="3"/>
      <c r="C255" s="5"/>
      <c r="D255" s="6"/>
      <c r="E255" s="6"/>
      <c r="F255" s="8"/>
      <c r="G255" s="8"/>
      <c r="H255" s="8"/>
      <c r="I255" s="8"/>
    </row>
    <row r="256" spans="1:9" x14ac:dyDescent="0.15">
      <c r="A256" s="3"/>
      <c r="B256" s="3"/>
      <c r="C256" s="5"/>
      <c r="D256" s="6"/>
      <c r="E256" s="6"/>
      <c r="F256" s="8"/>
      <c r="G256" s="8"/>
      <c r="H256" s="8"/>
      <c r="I256" s="8"/>
    </row>
    <row r="257" spans="1:9" x14ac:dyDescent="0.15">
      <c r="A257" s="3"/>
      <c r="B257" s="3"/>
      <c r="C257" s="5"/>
      <c r="D257" s="6"/>
      <c r="E257" s="6"/>
      <c r="F257" s="8"/>
      <c r="G257" s="8"/>
      <c r="H257" s="8"/>
      <c r="I257" s="8"/>
    </row>
    <row r="258" spans="1:9" x14ac:dyDescent="0.15">
      <c r="A258" s="3"/>
      <c r="B258" s="3"/>
      <c r="C258" s="5"/>
      <c r="D258" s="6"/>
      <c r="E258" s="6"/>
      <c r="F258" s="8"/>
      <c r="G258" s="8"/>
      <c r="H258" s="8"/>
      <c r="I258" s="8"/>
    </row>
    <row r="259" spans="1:9" x14ac:dyDescent="0.15">
      <c r="A259" s="3"/>
      <c r="B259" s="3"/>
      <c r="C259" s="5"/>
      <c r="D259" s="6"/>
      <c r="E259" s="6"/>
      <c r="F259" s="8"/>
      <c r="G259" s="8"/>
      <c r="H259" s="8"/>
      <c r="I259" s="8"/>
    </row>
    <row r="260" spans="1:9" x14ac:dyDescent="0.15">
      <c r="A260" s="3"/>
      <c r="B260" s="3"/>
      <c r="C260" s="5"/>
      <c r="D260" s="6"/>
      <c r="E260" s="6"/>
      <c r="F260" s="8"/>
      <c r="G260" s="8"/>
      <c r="H260" s="8"/>
      <c r="I260" s="8"/>
    </row>
    <row r="261" spans="1:9" x14ac:dyDescent="0.15">
      <c r="A261" s="3"/>
      <c r="B261" s="3"/>
      <c r="C261" s="5"/>
      <c r="D261" s="6"/>
      <c r="E261" s="6"/>
      <c r="F261" s="8"/>
      <c r="G261" s="8"/>
      <c r="H261" s="8"/>
      <c r="I261" s="8"/>
    </row>
    <row r="262" spans="1:9" x14ac:dyDescent="0.15">
      <c r="A262" s="3"/>
      <c r="B262" s="3"/>
      <c r="C262" s="5"/>
      <c r="D262" s="6"/>
      <c r="E262" s="6"/>
      <c r="F262" s="8"/>
      <c r="G262" s="8"/>
      <c r="H262" s="8"/>
      <c r="I262" s="8"/>
    </row>
    <row r="263" spans="1:9" x14ac:dyDescent="0.15">
      <c r="A263" s="3"/>
      <c r="B263" s="3"/>
      <c r="C263" s="5"/>
      <c r="D263" s="6"/>
      <c r="E263" s="6"/>
      <c r="F263" s="8"/>
      <c r="G263" s="8"/>
      <c r="H263" s="8"/>
      <c r="I263" s="8"/>
    </row>
    <row r="264" spans="1:9" x14ac:dyDescent="0.15">
      <c r="A264" s="3"/>
      <c r="B264" s="3"/>
      <c r="C264" s="5"/>
      <c r="D264" s="6"/>
      <c r="E264" s="6"/>
      <c r="F264" s="8"/>
      <c r="G264" s="8"/>
      <c r="H264" s="8"/>
      <c r="I264" s="8"/>
    </row>
    <row r="265" spans="1:9" x14ac:dyDescent="0.15">
      <c r="A265" s="3"/>
      <c r="B265" s="3"/>
      <c r="C265" s="5"/>
      <c r="D265" s="6"/>
      <c r="E265" s="6"/>
      <c r="F265" s="8"/>
      <c r="G265" s="8"/>
      <c r="H265" s="8"/>
      <c r="I265" s="8"/>
    </row>
    <row r="266" spans="1:9" x14ac:dyDescent="0.15">
      <c r="A266" s="3"/>
      <c r="B266" s="3"/>
      <c r="C266" s="5"/>
      <c r="D266" s="6"/>
      <c r="E266" s="6"/>
      <c r="F266" s="8"/>
      <c r="G266" s="8"/>
      <c r="H266" s="8"/>
      <c r="I266" s="8"/>
    </row>
  </sheetData>
  <sheetProtection algorithmName="SHA-512" hashValue="zD0xteJfCICtqdCgYJG6+PzswTCbK4LGi/2NaVPf4lfnH/PODKz2DtjkOqje1xb0Db6pTyFAxFTmCOaZiLhZKA==" saltValue="7O9bP+EKf9RBjHnATXFucw==" spinCount="100000" sheet="1" scenarios="1"/>
  <mergeCells count="7">
    <mergeCell ref="J14:K14"/>
    <mergeCell ref="M3:W4"/>
    <mergeCell ref="Y3:AI4"/>
    <mergeCell ref="J3:K3"/>
    <mergeCell ref="B1:I1"/>
    <mergeCell ref="B2:I2"/>
    <mergeCell ref="J4:K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 - MR Chart</vt:lpstr>
      <vt:lpstr>Table1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 Kannan</dc:creator>
  <cp:lastModifiedBy>LS Kannan</cp:lastModifiedBy>
  <dcterms:created xsi:type="dcterms:W3CDTF">2020-09-17T08:36:05Z</dcterms:created>
  <dcterms:modified xsi:type="dcterms:W3CDTF">2021-09-04T06:51:00Z</dcterms:modified>
</cp:coreProperties>
</file>